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drawings/drawing6.xml" ContentType="application/vnd.openxmlformats-officedocument.drawing+xml"/>
  <Override PartName="/xl/worksheets/sheet11.xml" ContentType="application/vnd.openxmlformats-officedocument.spreadsheetml.worksheet+xml"/>
  <Override PartName="/xl/drawings/drawing7.xml" ContentType="application/vnd.openxmlformats-officedocument.drawing+xml"/>
  <Override PartName="/xl/worksheets/sheet12.xml" ContentType="application/vnd.openxmlformats-officedocument.spreadsheetml.worksheet+xml"/>
  <Override PartName="/xl/drawings/drawing8.xml" ContentType="application/vnd.openxmlformats-officedocument.drawing+xml"/>
  <Override PartName="/xl/worksheets/sheet13.xml" ContentType="application/vnd.openxmlformats-officedocument.spreadsheetml.worksheet+xml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drawings/drawing10.xml" ContentType="application/vnd.openxmlformats-officedocument.drawing+xml"/>
  <Override PartName="/xl/worksheets/sheet15.xml" ContentType="application/vnd.openxmlformats-officedocument.spreadsheetml.worksheet+xml"/>
  <Override PartName="/xl/drawings/drawing11.xml" ContentType="application/vnd.openxmlformats-officedocument.drawing+xml"/>
  <Override PartName="/xl/worksheets/sheet16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firstSheet="10" activeTab="15"/>
  </bookViews>
  <sheets>
    <sheet name="СП Д" sheetId="1" r:id="rId1"/>
    <sheet name="Старт сл гиг 2" sheetId="2" r:id="rId2"/>
    <sheet name="Стартовый Д" sheetId="3" r:id="rId3"/>
    <sheet name="Инфо Д" sheetId="4" r:id="rId4"/>
    <sheet name="GS1 93-94" sheetId="5" r:id="rId5"/>
    <sheet name="GS1 95-96" sheetId="6" r:id="rId6"/>
    <sheet name="GS1 97-98" sheetId="7" r:id="rId7"/>
    <sheet name="GS1 99 и мл" sheetId="8" r:id="rId8"/>
    <sheet name="GS2 93-94" sheetId="9" r:id="rId9"/>
    <sheet name="GS2 95-96" sheetId="10" r:id="rId10"/>
    <sheet name="GS2 97-98" sheetId="11" r:id="rId11"/>
    <sheet name="GS2 99 и мл" sheetId="12" r:id="rId12"/>
    <sheet name="SL 93-94" sheetId="13" r:id="rId13"/>
    <sheet name="SL 95-96" sheetId="14" r:id="rId14"/>
    <sheet name="SL 97-98" sheetId="15" r:id="rId15"/>
    <sheet name="SL 99 и мл" sheetId="16" r:id="rId16"/>
  </sheets>
  <definedNames/>
  <calcPr fullCalcOnLoad="1"/>
</workbook>
</file>

<file path=xl/sharedStrings.xml><?xml version="1.0" encoding="utf-8"?>
<sst xmlns="http://schemas.openxmlformats.org/spreadsheetml/2006/main" count="1762" uniqueCount="214">
  <si>
    <t>Федерация горнолыжного спорта и сноуборда России</t>
  </si>
  <si>
    <t>Всероссийские соревнования</t>
  </si>
  <si>
    <t>по горнолыжному спорту</t>
  </si>
  <si>
    <t>"Приз Байкала"</t>
  </si>
  <si>
    <t>Список участников</t>
  </si>
  <si>
    <t>Россия</t>
  </si>
  <si>
    <t>Иркутская область</t>
  </si>
  <si>
    <t>г. Байкальск</t>
  </si>
  <si>
    <t>№№</t>
  </si>
  <si>
    <t xml:space="preserve">         Фамилия, имя</t>
  </si>
  <si>
    <t xml:space="preserve">год </t>
  </si>
  <si>
    <t>сп</t>
  </si>
  <si>
    <t>город</t>
  </si>
  <si>
    <t>слалом</t>
  </si>
  <si>
    <t>п/п</t>
  </si>
  <si>
    <t>рожд</t>
  </si>
  <si>
    <t>зван</t>
  </si>
  <si>
    <t>Красноярск</t>
  </si>
  <si>
    <t>Артюшина Полина</t>
  </si>
  <si>
    <t>Хабаровск</t>
  </si>
  <si>
    <t>Иркутск</t>
  </si>
  <si>
    <t>Бизяева Мария</t>
  </si>
  <si>
    <t>Бондаренко Валерия</t>
  </si>
  <si>
    <t>Вагайцева Анна</t>
  </si>
  <si>
    <t>Байкальск</t>
  </si>
  <si>
    <t>Внукова Марина</t>
  </si>
  <si>
    <t>Воробьева Юлия</t>
  </si>
  <si>
    <t>б/р</t>
  </si>
  <si>
    <t>Саянск</t>
  </si>
  <si>
    <t>Гущина Евгения</t>
  </si>
  <si>
    <t>Зверева Лариса</t>
  </si>
  <si>
    <t>Кайгородова Ксения</t>
  </si>
  <si>
    <t>Кан Камила</t>
  </si>
  <si>
    <t>2-ю</t>
  </si>
  <si>
    <t>Клюева Юлия</t>
  </si>
  <si>
    <t>Лавренова Дана</t>
  </si>
  <si>
    <t>Рудакова Екатерина</t>
  </si>
  <si>
    <t>Себто Екатерина</t>
  </si>
  <si>
    <t>Смирнова Мария</t>
  </si>
  <si>
    <t>Сороковикова Оксана</t>
  </si>
  <si>
    <t>Федорова Ксения</t>
  </si>
  <si>
    <t>Ангарск</t>
  </si>
  <si>
    <t>Братск</t>
  </si>
  <si>
    <t>Шестопалова Дарья</t>
  </si>
  <si>
    <t>Шорина Лилия</t>
  </si>
  <si>
    <t>Гл. судья                              Языков П.В.</t>
  </si>
  <si>
    <t>Гл. секретарь                       Корягина И.В.</t>
  </si>
  <si>
    <t>слалом-гигант 1</t>
  </si>
  <si>
    <t>г.Байкальск</t>
  </si>
  <si>
    <t>Официальные результаты</t>
  </si>
  <si>
    <t>27 марта</t>
  </si>
  <si>
    <t>Ж Ю Р И</t>
  </si>
  <si>
    <t xml:space="preserve"> </t>
  </si>
  <si>
    <t>Технические данные:</t>
  </si>
  <si>
    <t>Тех.делегат</t>
  </si>
  <si>
    <t>Ковалев С.Г.</t>
  </si>
  <si>
    <t>Название горы</t>
  </si>
  <si>
    <t>Соболиная</t>
  </si>
  <si>
    <t>Рефери</t>
  </si>
  <si>
    <t>Высота старта</t>
  </si>
  <si>
    <t>Рук.соревнований</t>
  </si>
  <si>
    <t>Языков П.В.</t>
  </si>
  <si>
    <t>Высота финиша</t>
  </si>
  <si>
    <t>Судья на старте</t>
  </si>
  <si>
    <t>Перепад высот</t>
  </si>
  <si>
    <t>Судья на финише</t>
  </si>
  <si>
    <t>Ковпак А.В.</t>
  </si>
  <si>
    <t>Длина трассы</t>
  </si>
  <si>
    <t>Количество ворот</t>
  </si>
  <si>
    <t>Открывающие</t>
  </si>
  <si>
    <t>(В)</t>
  </si>
  <si>
    <t>(С)</t>
  </si>
  <si>
    <t>11-00</t>
  </si>
  <si>
    <t>F=</t>
  </si>
  <si>
    <t>ст</t>
  </si>
  <si>
    <t xml:space="preserve">фамилия, имя </t>
  </si>
  <si>
    <t>год</t>
  </si>
  <si>
    <t>результат</t>
  </si>
  <si>
    <t>очки</t>
  </si>
  <si>
    <t>вып</t>
  </si>
  <si>
    <t>№</t>
  </si>
  <si>
    <t>разряд</t>
  </si>
  <si>
    <t>1трасса</t>
  </si>
  <si>
    <t>2трасса</t>
  </si>
  <si>
    <t>сумма</t>
  </si>
  <si>
    <t>соревн</t>
  </si>
  <si>
    <t>разр</t>
  </si>
  <si>
    <t>Не стартовали:</t>
  </si>
  <si>
    <t>Гл. судья</t>
  </si>
  <si>
    <t>Гл. секретарь</t>
  </si>
  <si>
    <t>Корягина И.В.</t>
  </si>
  <si>
    <t>слалом-гигант 2</t>
  </si>
  <si>
    <t>28 марта</t>
  </si>
  <si>
    <t>(А)</t>
  </si>
  <si>
    <t>Дисквалификация:</t>
  </si>
  <si>
    <t>место</t>
  </si>
  <si>
    <t>Савватеева Екатерина</t>
  </si>
  <si>
    <t>1-юн</t>
  </si>
  <si>
    <t>Мелкоступова Дарья</t>
  </si>
  <si>
    <t>3-юн</t>
  </si>
  <si>
    <t>2-юн</t>
  </si>
  <si>
    <t>фамилия,имя</t>
  </si>
  <si>
    <t>вып.</t>
  </si>
  <si>
    <t>разр.</t>
  </si>
  <si>
    <t>Балобешкина Анастасия</t>
  </si>
  <si>
    <t>Лемешонок Мария</t>
  </si>
  <si>
    <t xml:space="preserve">      девушки 1993-94 г.г.рождения</t>
  </si>
  <si>
    <t>девушки 1995-96 г.г.рождения</t>
  </si>
  <si>
    <t>девушки 1997-98 г.г.рождения</t>
  </si>
  <si>
    <t xml:space="preserve">   девочки 1999 г.р. и младше </t>
  </si>
  <si>
    <t>девушки 1993-94 г.г.рождения</t>
  </si>
  <si>
    <t xml:space="preserve">             девушки 1997-98 г.г.рождения</t>
  </si>
  <si>
    <t xml:space="preserve">  слалом-гигант 2</t>
  </si>
  <si>
    <t xml:space="preserve">    девочки 1999 г. р. и младше </t>
  </si>
  <si>
    <t>25 марта</t>
  </si>
  <si>
    <t>Постановщики</t>
  </si>
  <si>
    <t>1 трасса</t>
  </si>
  <si>
    <t>2 трасса</t>
  </si>
  <si>
    <t>Ширяев Д.А.</t>
  </si>
  <si>
    <t xml:space="preserve">Время старта: </t>
  </si>
  <si>
    <t>фамилия, имя</t>
  </si>
  <si>
    <t>сп.</t>
  </si>
  <si>
    <t>звание</t>
  </si>
  <si>
    <t>сорев</t>
  </si>
  <si>
    <t>Не финишировали:</t>
  </si>
  <si>
    <t>г.Байкальскк</t>
  </si>
  <si>
    <t>26 марта</t>
  </si>
  <si>
    <t>Гущина Виктория</t>
  </si>
  <si>
    <t xml:space="preserve">        девушки 1993-94 г.г.рождения</t>
  </si>
  <si>
    <t xml:space="preserve">         девушки 1995-96 г.г.рождения</t>
  </si>
  <si>
    <t xml:space="preserve">      девочки 1997-98 г.г.рождения  </t>
  </si>
  <si>
    <t xml:space="preserve">    девочки 1999 г.рождения и младше</t>
  </si>
  <si>
    <t xml:space="preserve">      СТАРТОВЫЙ ПРОТОКОЛ СОРЕВНОВАНИЙ ПО ГОРНОЛЫЖНОМУ СПОРТУ </t>
  </si>
  <si>
    <t>"ПРИЗ БАЙКАЛА"</t>
  </si>
  <si>
    <t>Старт. №</t>
  </si>
  <si>
    <t>Фамилия, имя</t>
  </si>
  <si>
    <t xml:space="preserve">ИНФОРМАЦИОННЫЙ ПРОТОКОЛ СОРЕВНОВАНИЙ ПО ГОРНОЛЫЖНОМУ     </t>
  </si>
  <si>
    <t>СПОРТУ  "ПРИЗ БАЙКАЛА"</t>
  </si>
  <si>
    <t>24 марта - 28 марта 2008 г.</t>
  </si>
  <si>
    <t xml:space="preserve">Иванова Анна </t>
  </si>
  <si>
    <t>С-Петербург</t>
  </si>
  <si>
    <t>Эпина Любовь</t>
  </si>
  <si>
    <t>Панкратова Оксана</t>
  </si>
  <si>
    <t>ЕАО, Облучье</t>
  </si>
  <si>
    <t>Царенко Кристина</t>
  </si>
  <si>
    <t>Алексеева Надежда</t>
  </si>
  <si>
    <t>Свинген Эвилина</t>
  </si>
  <si>
    <t>Афанасьева Мария</t>
  </si>
  <si>
    <t>Барышникова Елена</t>
  </si>
  <si>
    <t>Мамыкина Дарья</t>
  </si>
  <si>
    <t>Шлык Анастасия</t>
  </si>
  <si>
    <t>Диденко Полина</t>
  </si>
  <si>
    <t>Максимова Влада</t>
  </si>
  <si>
    <t>Ворожейко Галина</t>
  </si>
  <si>
    <t>Усейнова Ксения</t>
  </si>
  <si>
    <t>Громова Анастасия</t>
  </si>
  <si>
    <t>Данилюк Марина</t>
  </si>
  <si>
    <t>Ярмолюк Виктория</t>
  </si>
  <si>
    <t>Никульшина Александра</t>
  </si>
  <si>
    <t>Игнатьева Анастасия</t>
  </si>
  <si>
    <t>Козликина Анастасия</t>
  </si>
  <si>
    <t>Высоцкая Анастасия</t>
  </si>
  <si>
    <t>Ерохина Надежда</t>
  </si>
  <si>
    <t>Люшакова Анастасия</t>
  </si>
  <si>
    <t>КМС</t>
  </si>
  <si>
    <t>Хрыкова Екатерина</t>
  </si>
  <si>
    <t>2008 года</t>
  </si>
  <si>
    <t xml:space="preserve">Куклина Яна </t>
  </si>
  <si>
    <t xml:space="preserve">             г. Байкальск, гора Соболиная</t>
  </si>
  <si>
    <t>Девушки 1995-96 г.г.р.</t>
  </si>
  <si>
    <t>Девушки 1993-94 г.г.р.</t>
  </si>
  <si>
    <t>спорт.  разряд</t>
  </si>
  <si>
    <t>год    рожд.</t>
  </si>
  <si>
    <t>Пискун Алина</t>
  </si>
  <si>
    <t>Многовершинный</t>
  </si>
  <si>
    <t>Мамелина Юлия</t>
  </si>
  <si>
    <t>Кортева Алина</t>
  </si>
  <si>
    <t>Тараненко Елизавета</t>
  </si>
  <si>
    <t>Девочки 1999 г.р. и младше</t>
  </si>
  <si>
    <t>Девочки 1997 - 98 г.г.р.</t>
  </si>
  <si>
    <t>Буревова Мария</t>
  </si>
  <si>
    <t>г. р.</t>
  </si>
  <si>
    <t>Ст.№</t>
  </si>
  <si>
    <t>Сумма/ Место</t>
  </si>
  <si>
    <t>сп.р-д</t>
  </si>
  <si>
    <t>Данилова Алина</t>
  </si>
  <si>
    <t>Барсуков Е.Е.</t>
  </si>
  <si>
    <t>Пешков Ю.В.</t>
  </si>
  <si>
    <t>Семерчуков В.А.</t>
  </si>
  <si>
    <t>Погода: солнечно, -4С</t>
  </si>
  <si>
    <t>Облучье, ЕАО</t>
  </si>
  <si>
    <t>Пискун Анна</t>
  </si>
  <si>
    <t>Куклина Яна</t>
  </si>
  <si>
    <t>Пелагеич Д.В.</t>
  </si>
  <si>
    <t>Открывающие      (А)  Окунев А.</t>
  </si>
  <si>
    <t>Окунев А.</t>
  </si>
  <si>
    <t>Погода: пасмурно, +3С</t>
  </si>
  <si>
    <t>27 марта 2008 г.</t>
  </si>
  <si>
    <t>дисциплина: слалом-гигант - 1</t>
  </si>
  <si>
    <t>Примечание</t>
  </si>
  <si>
    <t>Бурван В.А.</t>
  </si>
  <si>
    <t>Пелагеич Д.</t>
  </si>
  <si>
    <t>р - д</t>
  </si>
  <si>
    <t>Открывающие     (А) Окунев А.</t>
  </si>
  <si>
    <t>Найден Е.</t>
  </si>
  <si>
    <t>10-30</t>
  </si>
  <si>
    <t>Погода: пасмурно, +2С</t>
  </si>
  <si>
    <t>дисциплина: слалом-гигант - 2</t>
  </si>
  <si>
    <t>28 марта 2008 г.</t>
  </si>
  <si>
    <t>дисциплина: слалом - гигант 2</t>
  </si>
  <si>
    <t>р-д</t>
  </si>
  <si>
    <t>девушки, девочки</t>
  </si>
  <si>
    <t>С-Петербург/сп. клуб "Охта-Парк"</t>
  </si>
  <si>
    <t>С-Петербург/сп. школа "Вершина"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</si>
</sst>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;[Red]0.00"/>
  </numFmts>
  <fonts count="28">
    <font>
      <sz val="10"/>
      <name val="Arial Cyr"/>
      <family val="0"/>
    </font>
    <font>
      <sz val="10"/>
      <name val="Tahoma"/>
      <family val="2"/>
    </font>
    <font>
      <sz val="12"/>
      <name val="Tahoma"/>
      <family val="2"/>
    </font>
    <font>
      <sz val="14"/>
      <name val="Tahoma"/>
      <family val="2"/>
    </font>
    <font>
      <b/>
      <sz val="14"/>
      <name val="Tahoma"/>
      <family val="2"/>
    </font>
    <font>
      <b/>
      <sz val="16"/>
      <name val="Tahoma"/>
      <family val="2"/>
    </font>
    <font>
      <b/>
      <sz val="16"/>
      <color indexed="10"/>
      <name val="Tahoma"/>
      <family val="2"/>
    </font>
    <font>
      <b/>
      <sz val="12"/>
      <name val="Tahoma"/>
      <family val="2"/>
    </font>
    <font>
      <sz val="11"/>
      <name val="Tahoma"/>
      <family val="2"/>
    </font>
    <font>
      <b/>
      <sz val="11"/>
      <name val="Tahoma"/>
      <family val="2"/>
    </font>
    <font>
      <b/>
      <sz val="14"/>
      <color indexed="10"/>
      <name val="Tahoma"/>
      <family val="2"/>
    </font>
    <font>
      <b/>
      <sz val="10"/>
      <name val="Tahoma"/>
      <family val="2"/>
    </font>
    <font>
      <b/>
      <sz val="11"/>
      <name val="Arial Cyr"/>
      <family val="2"/>
    </font>
    <font>
      <sz val="11"/>
      <name val="Arial Cyr"/>
      <family val="2"/>
    </font>
    <font>
      <sz val="9"/>
      <name val="Tahoma"/>
      <family val="2"/>
    </font>
    <font>
      <sz val="8"/>
      <name val="Tahoma"/>
      <family val="2"/>
    </font>
    <font>
      <b/>
      <sz val="10"/>
      <name val="Arial Cyr"/>
      <family val="2"/>
    </font>
    <font>
      <sz val="9"/>
      <name val="Arial Cyr"/>
      <family val="0"/>
    </font>
    <font>
      <b/>
      <sz val="20"/>
      <name val="Tahoma"/>
      <family val="2"/>
    </font>
    <font>
      <sz val="20"/>
      <name val="Tahoma"/>
      <family val="2"/>
    </font>
    <font>
      <sz val="16"/>
      <name val="Tahoma"/>
      <family val="2"/>
    </font>
    <font>
      <sz val="18"/>
      <name val="Arial Cyr"/>
      <family val="2"/>
    </font>
    <font>
      <b/>
      <sz val="18"/>
      <name val="Arial Cyr"/>
      <family val="0"/>
    </font>
    <font>
      <sz val="18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2"/>
    </font>
    <font>
      <b/>
      <sz val="12"/>
      <name val="Arial Cyr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6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172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4" fillId="0" borderId="0" xfId="0" applyFont="1" applyAlignment="1">
      <alignment/>
    </xf>
    <xf numFmtId="0" fontId="10" fillId="0" borderId="0" xfId="0" applyFont="1" applyAlignment="1">
      <alignment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11" fillId="0" borderId="0" xfId="0" applyFont="1" applyAlignment="1">
      <alignment/>
    </xf>
    <xf numFmtId="0" fontId="9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1" fillId="0" borderId="0" xfId="0" applyFont="1" applyAlignment="1">
      <alignment/>
    </xf>
    <xf numFmtId="0" fontId="9" fillId="0" borderId="0" xfId="0" applyFont="1" applyAlignment="1">
      <alignment horizontal="center"/>
    </xf>
    <xf numFmtId="0" fontId="8" fillId="0" borderId="0" xfId="0" applyFont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/>
    </xf>
    <xf numFmtId="0" fontId="8" fillId="0" borderId="3" xfId="0" applyFont="1" applyBorder="1" applyAlignment="1">
      <alignment/>
    </xf>
    <xf numFmtId="0" fontId="8" fillId="0" borderId="4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4" fillId="0" borderId="1" xfId="0" applyFont="1" applyBorder="1" applyAlignment="1">
      <alignment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/>
    </xf>
    <xf numFmtId="0" fontId="8" fillId="0" borderId="7" xfId="0" applyFont="1" applyBorder="1" applyAlignment="1">
      <alignment/>
    </xf>
    <xf numFmtId="0" fontId="8" fillId="0" borderId="8" xfId="0" applyFont="1" applyBorder="1" applyAlignment="1">
      <alignment/>
    </xf>
    <xf numFmtId="0" fontId="1" fillId="0" borderId="5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14" fillId="0" borderId="5" xfId="0" applyFont="1" applyBorder="1" applyAlignment="1">
      <alignment/>
    </xf>
    <xf numFmtId="2" fontId="15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4" fillId="0" borderId="2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9" fillId="0" borderId="0" xfId="0" applyFont="1" applyAlignment="1">
      <alignment/>
    </xf>
    <xf numFmtId="20" fontId="1" fillId="0" borderId="0" xfId="0" applyNumberFormat="1" applyFont="1" applyAlignment="1">
      <alignment horizontal="right"/>
    </xf>
    <xf numFmtId="0" fontId="16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5" xfId="0" applyFont="1" applyBorder="1" applyAlignment="1">
      <alignment/>
    </xf>
    <xf numFmtId="172" fontId="15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172" fontId="8" fillId="0" borderId="0" xfId="0" applyNumberFormat="1" applyFont="1" applyAlignment="1">
      <alignment horizontal="center"/>
    </xf>
    <xf numFmtId="0" fontId="13" fillId="0" borderId="0" xfId="0" applyFont="1" applyAlignment="1">
      <alignment/>
    </xf>
    <xf numFmtId="0" fontId="1" fillId="0" borderId="0" xfId="0" applyFont="1" applyAlignment="1">
      <alignment horizontal="center"/>
    </xf>
    <xf numFmtId="0" fontId="17" fillId="0" borderId="1" xfId="0" applyFont="1" applyBorder="1" applyAlignment="1">
      <alignment/>
    </xf>
    <xf numFmtId="0" fontId="17" fillId="0" borderId="5" xfId="0" applyFont="1" applyBorder="1" applyAlignment="1">
      <alignment/>
    </xf>
    <xf numFmtId="0" fontId="0" fillId="0" borderId="9" xfId="0" applyBorder="1" applyAlignment="1">
      <alignment/>
    </xf>
    <xf numFmtId="0" fontId="19" fillId="0" borderId="0" xfId="0" applyFont="1" applyAlignment="1">
      <alignment/>
    </xf>
    <xf numFmtId="0" fontId="18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9" xfId="0" applyFont="1" applyBorder="1" applyAlignment="1">
      <alignment/>
    </xf>
    <xf numFmtId="0" fontId="22" fillId="0" borderId="0" xfId="0" applyFont="1" applyAlignment="1">
      <alignment/>
    </xf>
    <xf numFmtId="0" fontId="21" fillId="0" borderId="0" xfId="0" applyFont="1" applyAlignment="1">
      <alignment/>
    </xf>
    <xf numFmtId="49" fontId="0" fillId="0" borderId="9" xfId="0" applyNumberFormat="1" applyBorder="1" applyAlignment="1">
      <alignment horizontal="center" wrapText="1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center" wrapText="1"/>
    </xf>
    <xf numFmtId="0" fontId="26" fillId="0" borderId="9" xfId="0" applyFont="1" applyBorder="1" applyAlignment="1">
      <alignment/>
    </xf>
    <xf numFmtId="0" fontId="26" fillId="0" borderId="9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26" fillId="0" borderId="10" xfId="0" applyFont="1" applyBorder="1" applyAlignment="1">
      <alignment horizontal="center"/>
    </xf>
    <xf numFmtId="172" fontId="1" fillId="0" borderId="11" xfId="0" applyNumberFormat="1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9" fillId="0" borderId="11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3" fillId="0" borderId="0" xfId="0" applyFont="1" applyAlignment="1">
      <alignment/>
    </xf>
    <xf numFmtId="0" fontId="19" fillId="0" borderId="6" xfId="0" applyFont="1" applyBorder="1" applyAlignment="1">
      <alignment horizontal="left"/>
    </xf>
    <xf numFmtId="0" fontId="19" fillId="0" borderId="7" xfId="0" applyFont="1" applyBorder="1" applyAlignment="1">
      <alignment/>
    </xf>
    <xf numFmtId="0" fontId="19" fillId="0" borderId="7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5" xfId="0" applyFont="1" applyBorder="1" applyAlignment="1">
      <alignment horizontal="left"/>
    </xf>
    <xf numFmtId="172" fontId="1" fillId="0" borderId="6" xfId="0" applyNumberFormat="1" applyFont="1" applyBorder="1" applyAlignment="1">
      <alignment horizontal="center"/>
    </xf>
    <xf numFmtId="172" fontId="1" fillId="0" borderId="7" xfId="0" applyNumberFormat="1" applyFont="1" applyBorder="1" applyAlignment="1">
      <alignment horizontal="center"/>
    </xf>
    <xf numFmtId="0" fontId="23" fillId="0" borderId="10" xfId="0" applyFont="1" applyBorder="1" applyAlignment="1">
      <alignment horizontal="center"/>
    </xf>
    <xf numFmtId="0" fontId="19" fillId="0" borderId="10" xfId="0" applyFont="1" applyBorder="1" applyAlignment="1">
      <alignment horizontal="left"/>
    </xf>
    <xf numFmtId="0" fontId="19" fillId="0" borderId="13" xfId="0" applyFont="1" applyBorder="1" applyAlignment="1">
      <alignment/>
    </xf>
    <xf numFmtId="0" fontId="19" fillId="0" borderId="13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9" xfId="0" applyFont="1" applyBorder="1" applyAlignment="1">
      <alignment horizontal="left"/>
    </xf>
    <xf numFmtId="172" fontId="1" fillId="0" borderId="10" xfId="0" applyNumberFormat="1" applyFont="1" applyBorder="1" applyAlignment="1">
      <alignment horizontal="center"/>
    </xf>
    <xf numFmtId="172" fontId="1" fillId="0" borderId="13" xfId="0" applyNumberFormat="1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4" xfId="0" applyFont="1" applyBorder="1" applyAlignment="1">
      <alignment/>
    </xf>
    <xf numFmtId="0" fontId="19" fillId="0" borderId="13" xfId="0" applyFont="1" applyBorder="1" applyAlignment="1">
      <alignment horizontal="left"/>
    </xf>
    <xf numFmtId="0" fontId="8" fillId="0" borderId="13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23" fillId="0" borderId="9" xfId="0" applyFont="1" applyBorder="1" applyAlignment="1">
      <alignment horizontal="center"/>
    </xf>
    <xf numFmtId="0" fontId="23" fillId="0" borderId="12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9" xfId="0" applyFont="1" applyBorder="1" applyAlignment="1">
      <alignment/>
    </xf>
    <xf numFmtId="0" fontId="1" fillId="0" borderId="15" xfId="0" applyFont="1" applyBorder="1" applyAlignment="1">
      <alignment/>
    </xf>
    <xf numFmtId="0" fontId="21" fillId="0" borderId="14" xfId="0" applyFont="1" applyBorder="1" applyAlignment="1">
      <alignment/>
    </xf>
    <xf numFmtId="0" fontId="27" fillId="0" borderId="10" xfId="0" applyFont="1" applyBorder="1" applyAlignment="1">
      <alignment/>
    </xf>
    <xf numFmtId="0" fontId="26" fillId="0" borderId="13" xfId="0" applyFont="1" applyBorder="1" applyAlignment="1">
      <alignment/>
    </xf>
    <xf numFmtId="0" fontId="8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left"/>
    </xf>
    <xf numFmtId="0" fontId="7" fillId="0" borderId="9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2" xfId="0" applyFont="1" applyBorder="1" applyAlignment="1">
      <alignment/>
    </xf>
    <xf numFmtId="0" fontId="8" fillId="0" borderId="14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15" fillId="0" borderId="0" xfId="0" applyFont="1" applyAlignment="1">
      <alignment horizontal="left"/>
    </xf>
    <xf numFmtId="0" fontId="22" fillId="0" borderId="14" xfId="0" applyFont="1" applyBorder="1" applyAlignment="1">
      <alignment/>
    </xf>
    <xf numFmtId="0" fontId="14" fillId="0" borderId="1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49" fontId="8" fillId="0" borderId="0" xfId="0" applyNumberFormat="1" applyFont="1" applyAlignment="1">
      <alignment/>
    </xf>
    <xf numFmtId="0" fontId="1" fillId="0" borderId="14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7" xfId="0" applyFont="1" applyBorder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21" fillId="0" borderId="10" xfId="0" applyFont="1" applyBorder="1" applyAlignment="1">
      <alignment horizontal="left"/>
    </xf>
    <xf numFmtId="0" fontId="21" fillId="0" borderId="13" xfId="0" applyFont="1" applyBorder="1" applyAlignment="1">
      <alignment horizontal="left"/>
    </xf>
    <xf numFmtId="0" fontId="21" fillId="0" borderId="14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514350</xdr:colOff>
      <xdr:row>0</xdr:row>
      <xdr:rowOff>28575</xdr:rowOff>
    </xdr:from>
    <xdr:to>
      <xdr:col>12</xdr:col>
      <xdr:colOff>276225</xdr:colOff>
      <xdr:row>6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28575"/>
          <a:ext cx="1466850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28575</xdr:colOff>
      <xdr:row>0</xdr:row>
      <xdr:rowOff>0</xdr:rowOff>
    </xdr:from>
    <xdr:to>
      <xdr:col>12</xdr:col>
      <xdr:colOff>333375</xdr:colOff>
      <xdr:row>6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00725" y="0"/>
          <a:ext cx="14573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19050</xdr:colOff>
      <xdr:row>0</xdr:row>
      <xdr:rowOff>28575</xdr:rowOff>
    </xdr:from>
    <xdr:to>
      <xdr:col>12</xdr:col>
      <xdr:colOff>371475</xdr:colOff>
      <xdr:row>6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3075" y="28575"/>
          <a:ext cx="14573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76200</xdr:colOff>
      <xdr:row>0</xdr:row>
      <xdr:rowOff>133350</xdr:rowOff>
    </xdr:from>
    <xdr:to>
      <xdr:col>12</xdr:col>
      <xdr:colOff>409575</xdr:colOff>
      <xdr:row>7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133350"/>
          <a:ext cx="14382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571500</xdr:colOff>
      <xdr:row>0</xdr:row>
      <xdr:rowOff>66675</xdr:rowOff>
    </xdr:from>
    <xdr:to>
      <xdr:col>12</xdr:col>
      <xdr:colOff>142875</xdr:colOff>
      <xdr:row>6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66675"/>
          <a:ext cx="1409700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19050</xdr:colOff>
      <xdr:row>0</xdr:row>
      <xdr:rowOff>28575</xdr:rowOff>
    </xdr:from>
    <xdr:to>
      <xdr:col>12</xdr:col>
      <xdr:colOff>238125</xdr:colOff>
      <xdr:row>6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7400" y="28575"/>
          <a:ext cx="143827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19050</xdr:colOff>
      <xdr:row>0</xdr:row>
      <xdr:rowOff>38100</xdr:rowOff>
    </xdr:from>
    <xdr:to>
      <xdr:col>12</xdr:col>
      <xdr:colOff>485775</xdr:colOff>
      <xdr:row>7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38100"/>
          <a:ext cx="156210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390525</xdr:colOff>
      <xdr:row>0</xdr:row>
      <xdr:rowOff>38100</xdr:rowOff>
    </xdr:from>
    <xdr:to>
      <xdr:col>12</xdr:col>
      <xdr:colOff>152400</xdr:colOff>
      <xdr:row>6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7850" y="38100"/>
          <a:ext cx="1504950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76200</xdr:colOff>
      <xdr:row>0</xdr:row>
      <xdr:rowOff>57150</xdr:rowOff>
    </xdr:from>
    <xdr:to>
      <xdr:col>12</xdr:col>
      <xdr:colOff>342900</xdr:colOff>
      <xdr:row>6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57150"/>
          <a:ext cx="146685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19050</xdr:colOff>
      <xdr:row>0</xdr:row>
      <xdr:rowOff>38100</xdr:rowOff>
    </xdr:from>
    <xdr:to>
      <xdr:col>12</xdr:col>
      <xdr:colOff>276225</xdr:colOff>
      <xdr:row>6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91175" y="38100"/>
          <a:ext cx="14573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523875</xdr:colOff>
      <xdr:row>0</xdr:row>
      <xdr:rowOff>47625</xdr:rowOff>
    </xdr:from>
    <xdr:to>
      <xdr:col>11</xdr:col>
      <xdr:colOff>685800</xdr:colOff>
      <xdr:row>6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38775" y="47625"/>
          <a:ext cx="14382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476250</xdr:colOff>
      <xdr:row>0</xdr:row>
      <xdr:rowOff>0</xdr:rowOff>
    </xdr:from>
    <xdr:to>
      <xdr:col>12</xdr:col>
      <xdr:colOff>276225</xdr:colOff>
      <xdr:row>6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76900" y="0"/>
          <a:ext cx="14573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78"/>
  <sheetViews>
    <sheetView workbookViewId="0" topLeftCell="A1">
      <selection activeCell="G19" sqref="G19"/>
    </sheetView>
  </sheetViews>
  <sheetFormatPr defaultColWidth="9.00390625" defaultRowHeight="12.75"/>
  <cols>
    <col min="6" max="6" width="7.625" style="0" customWidth="1"/>
    <col min="7" max="7" width="16.875" style="0" customWidth="1"/>
    <col min="8" max="8" width="13.375" style="0" customWidth="1"/>
  </cols>
  <sheetData>
    <row r="1" spans="5:23" s="2" customFormat="1" ht="15">
      <c r="E1" s="3" t="s">
        <v>0</v>
      </c>
      <c r="H1" s="3"/>
      <c r="I1" s="4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</row>
    <row r="2" spans="8:23" s="2" customFormat="1" ht="4.5" customHeight="1">
      <c r="H2" s="3"/>
      <c r="I2" s="4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</row>
    <row r="3" spans="5:23" s="6" customFormat="1" ht="18">
      <c r="E3" s="7" t="s">
        <v>1</v>
      </c>
      <c r="H3" s="8"/>
      <c r="I3" s="9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</row>
    <row r="4" spans="5:23" s="6" customFormat="1" ht="18">
      <c r="E4" s="7" t="s">
        <v>2</v>
      </c>
      <c r="H4" s="8"/>
      <c r="I4" s="9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</row>
    <row r="5" spans="5:23" s="6" customFormat="1" ht="18">
      <c r="E5" s="7" t="s">
        <v>3</v>
      </c>
      <c r="H5" s="8"/>
      <c r="I5" s="9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</row>
    <row r="6" spans="8:23" s="2" customFormat="1" ht="9" customHeight="1">
      <c r="H6" s="3"/>
      <c r="I6" s="4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s="13" customFormat="1" ht="19.5">
      <c r="A7" s="10"/>
      <c r="B7" s="10"/>
      <c r="C7" s="10"/>
      <c r="D7" s="10"/>
      <c r="E7" s="11" t="s">
        <v>4</v>
      </c>
      <c r="F7" s="10"/>
      <c r="G7" s="10"/>
      <c r="H7" s="11"/>
      <c r="I7" s="12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</row>
    <row r="8" spans="8:23" s="2" customFormat="1" ht="7.5" customHeight="1">
      <c r="H8" s="3"/>
      <c r="I8" s="4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</row>
    <row r="9" spans="1:23" s="2" customFormat="1" ht="15">
      <c r="A9" s="2" t="s">
        <v>5</v>
      </c>
      <c r="C9" s="161" t="s">
        <v>138</v>
      </c>
      <c r="D9" s="161"/>
      <c r="E9" s="161"/>
      <c r="F9" s="161"/>
      <c r="G9" s="161"/>
      <c r="H9" s="3"/>
      <c r="I9" s="4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</row>
    <row r="10" spans="1:23" s="2" customFormat="1" ht="15">
      <c r="A10" s="2" t="s">
        <v>6</v>
      </c>
      <c r="H10" s="3"/>
      <c r="I10" s="4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" customFormat="1" ht="15">
      <c r="A11" s="2" t="s">
        <v>7</v>
      </c>
      <c r="E11" s="14" t="s">
        <v>211</v>
      </c>
      <c r="H11" s="3"/>
      <c r="I11" s="4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</row>
    <row r="12" spans="8:23" s="2" customFormat="1" ht="15">
      <c r="H12" s="3"/>
      <c r="I12" s="4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</row>
    <row r="13" spans="1:21" s="2" customFormat="1" ht="15">
      <c r="A13" s="15" t="s">
        <v>8</v>
      </c>
      <c r="B13" s="16" t="s">
        <v>9</v>
      </c>
      <c r="C13" s="17"/>
      <c r="D13" s="18"/>
      <c r="E13" s="15" t="s">
        <v>10</v>
      </c>
      <c r="F13" s="15" t="s">
        <v>11</v>
      </c>
      <c r="G13" s="19" t="s">
        <v>12</v>
      </c>
      <c r="H13" s="159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</row>
    <row r="14" spans="1:21" s="2" customFormat="1" ht="15">
      <c r="A14" s="20" t="s">
        <v>14</v>
      </c>
      <c r="B14" s="21"/>
      <c r="C14" s="22"/>
      <c r="D14" s="23"/>
      <c r="E14" s="20" t="s">
        <v>15</v>
      </c>
      <c r="F14" s="20" t="s">
        <v>16</v>
      </c>
      <c r="G14" s="24"/>
      <c r="H14" s="160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</row>
    <row r="15" spans="1:21" s="2" customFormat="1" ht="15">
      <c r="A15" s="25">
        <v>1</v>
      </c>
      <c r="B15" s="26" t="s">
        <v>145</v>
      </c>
      <c r="C15" s="5"/>
      <c r="D15" s="5"/>
      <c r="E15" s="25">
        <v>1995</v>
      </c>
      <c r="F15" s="25">
        <v>1</v>
      </c>
      <c r="G15" s="26" t="s">
        <v>212</v>
      </c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</row>
    <row r="16" spans="1:21" s="2" customFormat="1" ht="15">
      <c r="A16" s="25">
        <v>2</v>
      </c>
      <c r="B16" s="26" t="s">
        <v>18</v>
      </c>
      <c r="C16" s="5"/>
      <c r="D16" s="5"/>
      <c r="E16" s="25">
        <v>1994</v>
      </c>
      <c r="F16" s="25">
        <v>1</v>
      </c>
      <c r="G16" s="26" t="s">
        <v>19</v>
      </c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</row>
    <row r="17" spans="1:21" s="2" customFormat="1" ht="15">
      <c r="A17" s="25">
        <v>3</v>
      </c>
      <c r="B17" s="26" t="s">
        <v>147</v>
      </c>
      <c r="C17" s="5"/>
      <c r="D17" s="5"/>
      <c r="E17" s="25">
        <v>1995</v>
      </c>
      <c r="F17" s="25">
        <v>1</v>
      </c>
      <c r="G17" s="26" t="s">
        <v>212</v>
      </c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</row>
    <row r="18" spans="1:21" s="2" customFormat="1" ht="15">
      <c r="A18" s="25">
        <v>4</v>
      </c>
      <c r="B18" s="26" t="s">
        <v>104</v>
      </c>
      <c r="C18" s="5"/>
      <c r="D18" s="5"/>
      <c r="E18" s="25">
        <v>1996</v>
      </c>
      <c r="F18" s="25">
        <v>3</v>
      </c>
      <c r="G18" s="26" t="s">
        <v>20</v>
      </c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</row>
    <row r="19" spans="1:21" s="2" customFormat="1" ht="15">
      <c r="A19" s="25">
        <v>5</v>
      </c>
      <c r="B19" s="26" t="s">
        <v>148</v>
      </c>
      <c r="C19" s="5"/>
      <c r="D19" s="5"/>
      <c r="E19" s="25">
        <v>1996</v>
      </c>
      <c r="F19" s="25">
        <v>1</v>
      </c>
      <c r="G19" s="26" t="s">
        <v>212</v>
      </c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</row>
    <row r="20" spans="1:21" s="2" customFormat="1" ht="15">
      <c r="A20" s="25">
        <v>6</v>
      </c>
      <c r="B20" s="26" t="s">
        <v>21</v>
      </c>
      <c r="C20" s="5"/>
      <c r="D20" s="5"/>
      <c r="E20" s="25">
        <v>1993</v>
      </c>
      <c r="F20" s="25">
        <v>2</v>
      </c>
      <c r="G20" s="26" t="s">
        <v>19</v>
      </c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</row>
    <row r="21" spans="1:21" s="2" customFormat="1" ht="15">
      <c r="A21" s="25">
        <v>7</v>
      </c>
      <c r="B21" s="26" t="s">
        <v>22</v>
      </c>
      <c r="C21" s="5"/>
      <c r="D21" s="5"/>
      <c r="E21" s="25">
        <v>1995</v>
      </c>
      <c r="F21" s="25">
        <v>2</v>
      </c>
      <c r="G21" s="26" t="s">
        <v>17</v>
      </c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</row>
    <row r="22" spans="1:21" s="2" customFormat="1" ht="15">
      <c r="A22" s="25">
        <v>8</v>
      </c>
      <c r="B22" s="26" t="s">
        <v>180</v>
      </c>
      <c r="C22" s="5"/>
      <c r="D22" s="5"/>
      <c r="E22" s="25">
        <v>1997</v>
      </c>
      <c r="F22" s="25">
        <v>1</v>
      </c>
      <c r="G22" s="26" t="s">
        <v>213</v>
      </c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</row>
    <row r="23" spans="1:21" s="2" customFormat="1" ht="15">
      <c r="A23" s="25">
        <v>9</v>
      </c>
      <c r="B23" s="26" t="s">
        <v>23</v>
      </c>
      <c r="C23" s="5"/>
      <c r="D23" s="5"/>
      <c r="E23" s="25">
        <v>1994</v>
      </c>
      <c r="F23" s="25">
        <v>2</v>
      </c>
      <c r="G23" s="26" t="s">
        <v>20</v>
      </c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</row>
    <row r="24" spans="1:21" s="2" customFormat="1" ht="15">
      <c r="A24" s="25">
        <v>10</v>
      </c>
      <c r="B24" s="26" t="s">
        <v>25</v>
      </c>
      <c r="C24" s="5"/>
      <c r="D24" s="5"/>
      <c r="E24" s="25">
        <v>1995</v>
      </c>
      <c r="F24" s="25">
        <v>3</v>
      </c>
      <c r="G24" s="26" t="s">
        <v>17</v>
      </c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</row>
    <row r="25" spans="1:21" s="2" customFormat="1" ht="15">
      <c r="A25" s="25">
        <v>11</v>
      </c>
      <c r="B25" s="26" t="s">
        <v>26</v>
      </c>
      <c r="C25" s="5"/>
      <c r="D25" s="5"/>
      <c r="E25" s="25">
        <v>1993</v>
      </c>
      <c r="F25" s="25">
        <v>1</v>
      </c>
      <c r="G25" s="26" t="s">
        <v>19</v>
      </c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</row>
    <row r="26" spans="1:21" s="2" customFormat="1" ht="15">
      <c r="A26" s="25">
        <v>12</v>
      </c>
      <c r="B26" s="26" t="s">
        <v>153</v>
      </c>
      <c r="C26" s="5"/>
      <c r="D26" s="5"/>
      <c r="E26" s="25">
        <v>1998</v>
      </c>
      <c r="F26" s="25">
        <v>1</v>
      </c>
      <c r="G26" s="26" t="s">
        <v>213</v>
      </c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</row>
    <row r="27" spans="1:21" s="2" customFormat="1" ht="15">
      <c r="A27" s="25">
        <v>13</v>
      </c>
      <c r="B27" s="26" t="s">
        <v>161</v>
      </c>
      <c r="C27" s="5"/>
      <c r="D27" s="5"/>
      <c r="E27" s="25">
        <v>1999</v>
      </c>
      <c r="F27" s="25" t="s">
        <v>100</v>
      </c>
      <c r="G27" s="26" t="s">
        <v>20</v>
      </c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</row>
    <row r="28" spans="1:21" s="2" customFormat="1" ht="15">
      <c r="A28" s="25">
        <v>14</v>
      </c>
      <c r="B28" s="26" t="s">
        <v>155</v>
      </c>
      <c r="C28" s="5"/>
      <c r="D28" s="5"/>
      <c r="E28" s="25">
        <v>1997</v>
      </c>
      <c r="F28" s="25">
        <v>2</v>
      </c>
      <c r="G28" s="26" t="s">
        <v>213</v>
      </c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</row>
    <row r="29" spans="1:21" s="2" customFormat="1" ht="15">
      <c r="A29" s="25">
        <v>15</v>
      </c>
      <c r="B29" s="26" t="s">
        <v>127</v>
      </c>
      <c r="C29" s="5"/>
      <c r="D29" s="5"/>
      <c r="E29" s="25">
        <v>1998</v>
      </c>
      <c r="F29" s="25">
        <v>3</v>
      </c>
      <c r="G29" s="26" t="s">
        <v>28</v>
      </c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</row>
    <row r="30" spans="1:21" s="2" customFormat="1" ht="15">
      <c r="A30" s="25">
        <v>16</v>
      </c>
      <c r="B30" s="26" t="s">
        <v>29</v>
      </c>
      <c r="C30" s="5"/>
      <c r="D30" s="5"/>
      <c r="E30" s="25">
        <v>1997</v>
      </c>
      <c r="F30" s="25" t="s">
        <v>33</v>
      </c>
      <c r="G30" s="26" t="s">
        <v>28</v>
      </c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</row>
    <row r="31" spans="1:21" s="2" customFormat="1" ht="15">
      <c r="A31" s="25">
        <v>17</v>
      </c>
      <c r="B31" s="26" t="s">
        <v>185</v>
      </c>
      <c r="C31" s="5"/>
      <c r="D31" s="5"/>
      <c r="E31" s="25">
        <v>2000</v>
      </c>
      <c r="F31" s="25" t="s">
        <v>27</v>
      </c>
      <c r="G31" s="26" t="s">
        <v>20</v>
      </c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</row>
    <row r="32" spans="1:21" s="2" customFormat="1" ht="15">
      <c r="A32" s="25">
        <v>18</v>
      </c>
      <c r="B32" s="26" t="s">
        <v>156</v>
      </c>
      <c r="C32" s="5"/>
      <c r="D32" s="5"/>
      <c r="E32" s="25">
        <v>1997</v>
      </c>
      <c r="F32" s="25" t="s">
        <v>100</v>
      </c>
      <c r="G32" s="26" t="s">
        <v>19</v>
      </c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</row>
    <row r="33" spans="1:21" s="2" customFormat="1" ht="15">
      <c r="A33" s="25">
        <v>19</v>
      </c>
      <c r="B33" s="26" t="s">
        <v>151</v>
      </c>
      <c r="C33" s="5"/>
      <c r="D33" s="5"/>
      <c r="E33" s="25">
        <v>1995</v>
      </c>
      <c r="F33" s="25" t="s">
        <v>97</v>
      </c>
      <c r="G33" s="26" t="s">
        <v>24</v>
      </c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</row>
    <row r="34" spans="1:21" s="2" customFormat="1" ht="15">
      <c r="A34" s="25">
        <v>20</v>
      </c>
      <c r="B34" s="26" t="s">
        <v>162</v>
      </c>
      <c r="C34" s="5"/>
      <c r="D34" s="5"/>
      <c r="E34" s="25">
        <v>1994</v>
      </c>
      <c r="F34" s="25" t="s">
        <v>99</v>
      </c>
      <c r="G34" s="26" t="s">
        <v>20</v>
      </c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</row>
    <row r="35" spans="1:21" s="2" customFormat="1" ht="15">
      <c r="A35" s="25">
        <v>21</v>
      </c>
      <c r="B35" s="26" t="s">
        <v>30</v>
      </c>
      <c r="C35" s="5"/>
      <c r="D35" s="5"/>
      <c r="E35" s="25">
        <v>1994</v>
      </c>
      <c r="F35" s="25">
        <v>1</v>
      </c>
      <c r="G35" s="26" t="s">
        <v>19</v>
      </c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</row>
    <row r="36" spans="1:21" s="2" customFormat="1" ht="15">
      <c r="A36" s="25">
        <v>22</v>
      </c>
      <c r="B36" s="26" t="s">
        <v>139</v>
      </c>
      <c r="C36" s="5"/>
      <c r="D36" s="5"/>
      <c r="E36" s="25">
        <v>1993</v>
      </c>
      <c r="F36" s="25" t="s">
        <v>164</v>
      </c>
      <c r="G36" s="26" t="s">
        <v>212</v>
      </c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</row>
    <row r="37" spans="1:21" s="2" customFormat="1" ht="15">
      <c r="A37" s="25">
        <v>23</v>
      </c>
      <c r="B37" s="26" t="s">
        <v>159</v>
      </c>
      <c r="C37" s="5"/>
      <c r="D37" s="5"/>
      <c r="E37" s="25">
        <v>1998</v>
      </c>
      <c r="F37" s="25" t="s">
        <v>27</v>
      </c>
      <c r="G37" s="26" t="s">
        <v>213</v>
      </c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</row>
    <row r="38" spans="1:21" s="2" customFormat="1" ht="15">
      <c r="A38" s="25">
        <v>24</v>
      </c>
      <c r="B38" s="26" t="s">
        <v>31</v>
      </c>
      <c r="C38" s="5"/>
      <c r="D38" s="5"/>
      <c r="E38" s="25">
        <v>1995</v>
      </c>
      <c r="F38" s="25" t="s">
        <v>97</v>
      </c>
      <c r="G38" s="26" t="s">
        <v>24</v>
      </c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</row>
    <row r="39" spans="1:21" s="2" customFormat="1" ht="15">
      <c r="A39" s="25">
        <v>25</v>
      </c>
      <c r="B39" s="26" t="s">
        <v>32</v>
      </c>
      <c r="C39" s="5"/>
      <c r="D39" s="5"/>
      <c r="E39" s="25">
        <v>1996</v>
      </c>
      <c r="F39" s="25">
        <v>2</v>
      </c>
      <c r="G39" s="26" t="s">
        <v>19</v>
      </c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</row>
    <row r="40" spans="1:21" s="2" customFormat="1" ht="15">
      <c r="A40" s="25">
        <v>26</v>
      </c>
      <c r="B40" s="26" t="s">
        <v>34</v>
      </c>
      <c r="C40" s="5"/>
      <c r="D40" s="5"/>
      <c r="E40" s="25">
        <v>1993</v>
      </c>
      <c r="F40" s="25">
        <v>3</v>
      </c>
      <c r="G40" s="26" t="s">
        <v>24</v>
      </c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</row>
    <row r="41" spans="1:21" s="2" customFormat="1" ht="15">
      <c r="A41" s="25">
        <v>27</v>
      </c>
      <c r="B41" s="26" t="s">
        <v>160</v>
      </c>
      <c r="C41" s="5"/>
      <c r="D41" s="5"/>
      <c r="E41" s="25">
        <v>1999</v>
      </c>
      <c r="F41" s="25"/>
      <c r="G41" s="26" t="s">
        <v>24</v>
      </c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</row>
    <row r="42" spans="1:21" s="2" customFormat="1" ht="15">
      <c r="A42" s="25">
        <v>28</v>
      </c>
      <c r="B42" s="26" t="s">
        <v>176</v>
      </c>
      <c r="C42" s="5"/>
      <c r="D42" s="5"/>
      <c r="E42" s="79">
        <v>1994</v>
      </c>
      <c r="F42" s="79">
        <v>2</v>
      </c>
      <c r="G42" s="28" t="s">
        <v>174</v>
      </c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</row>
    <row r="43" spans="1:21" s="2" customFormat="1" ht="15">
      <c r="A43" s="25">
        <v>29</v>
      </c>
      <c r="B43" s="26" t="s">
        <v>167</v>
      </c>
      <c r="C43" s="5"/>
      <c r="D43" s="5"/>
      <c r="E43" s="25">
        <v>1997</v>
      </c>
      <c r="F43" s="25">
        <v>1</v>
      </c>
      <c r="G43" s="26" t="s">
        <v>17</v>
      </c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</row>
    <row r="44" spans="1:21" s="2" customFormat="1" ht="15">
      <c r="A44" s="25">
        <v>30</v>
      </c>
      <c r="B44" s="26" t="s">
        <v>35</v>
      </c>
      <c r="C44" s="5"/>
      <c r="D44" s="5"/>
      <c r="E44" s="25">
        <v>1999</v>
      </c>
      <c r="F44" s="25">
        <v>3</v>
      </c>
      <c r="G44" s="26" t="s">
        <v>19</v>
      </c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</row>
    <row r="45" spans="1:21" s="2" customFormat="1" ht="15">
      <c r="A45" s="25">
        <v>31</v>
      </c>
      <c r="B45" s="26" t="s">
        <v>105</v>
      </c>
      <c r="C45" s="5"/>
      <c r="D45" s="5"/>
      <c r="E45" s="25">
        <v>1997</v>
      </c>
      <c r="F45" s="25">
        <v>2</v>
      </c>
      <c r="G45" s="26" t="s">
        <v>28</v>
      </c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</row>
    <row r="46" spans="1:21" s="2" customFormat="1" ht="15">
      <c r="A46" s="25">
        <v>32</v>
      </c>
      <c r="B46" s="26" t="s">
        <v>163</v>
      </c>
      <c r="C46" s="5"/>
      <c r="D46" s="5"/>
      <c r="E46" s="25">
        <v>2001</v>
      </c>
      <c r="F46" s="25" t="s">
        <v>27</v>
      </c>
      <c r="G46" s="26" t="s">
        <v>20</v>
      </c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</row>
    <row r="47" spans="1:21" s="2" customFormat="1" ht="15">
      <c r="A47" s="25">
        <v>33</v>
      </c>
      <c r="B47" s="26" t="s">
        <v>152</v>
      </c>
      <c r="C47" s="5"/>
      <c r="D47" s="5"/>
      <c r="E47" s="25">
        <v>1997</v>
      </c>
      <c r="F47" s="25">
        <v>2</v>
      </c>
      <c r="G47" s="26" t="s">
        <v>212</v>
      </c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</row>
    <row r="48" spans="1:21" s="2" customFormat="1" ht="15">
      <c r="A48" s="25">
        <v>34</v>
      </c>
      <c r="B48" s="26" t="s">
        <v>175</v>
      </c>
      <c r="C48" s="5"/>
      <c r="D48" s="5"/>
      <c r="E48" s="79">
        <v>1993</v>
      </c>
      <c r="F48" s="79">
        <v>2</v>
      </c>
      <c r="G48" s="28" t="s">
        <v>174</v>
      </c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</row>
    <row r="49" spans="1:21" s="2" customFormat="1" ht="15">
      <c r="A49" s="25">
        <v>35</v>
      </c>
      <c r="B49" s="26" t="s">
        <v>149</v>
      </c>
      <c r="C49" s="5"/>
      <c r="D49" s="5"/>
      <c r="E49" s="25">
        <v>1995</v>
      </c>
      <c r="F49" s="25">
        <v>1</v>
      </c>
      <c r="G49" s="26" t="s">
        <v>212</v>
      </c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</row>
    <row r="50" spans="1:21" s="2" customFormat="1" ht="15">
      <c r="A50" s="25">
        <v>36</v>
      </c>
      <c r="B50" s="26" t="s">
        <v>98</v>
      </c>
      <c r="C50" s="5"/>
      <c r="D50" s="5"/>
      <c r="E50" s="25">
        <v>1995</v>
      </c>
      <c r="F50" s="25">
        <v>2</v>
      </c>
      <c r="G50" s="26" t="s">
        <v>28</v>
      </c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</row>
    <row r="51" spans="1:21" s="2" customFormat="1" ht="15">
      <c r="A51" s="25">
        <v>37</v>
      </c>
      <c r="B51" s="26" t="s">
        <v>158</v>
      </c>
      <c r="C51" s="5"/>
      <c r="D51" s="5"/>
      <c r="E51" s="25">
        <v>1998</v>
      </c>
      <c r="F51" s="25" t="s">
        <v>100</v>
      </c>
      <c r="G51" s="26" t="s">
        <v>19</v>
      </c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</row>
    <row r="52" spans="1:21" s="2" customFormat="1" ht="15">
      <c r="A52" s="25">
        <v>38</v>
      </c>
      <c r="B52" s="26" t="s">
        <v>142</v>
      </c>
      <c r="C52" s="5"/>
      <c r="D52" s="5"/>
      <c r="E52" s="25">
        <v>1994</v>
      </c>
      <c r="F52" s="25">
        <v>2</v>
      </c>
      <c r="G52" s="26" t="s">
        <v>143</v>
      </c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</row>
    <row r="53" spans="1:21" s="2" customFormat="1" ht="15">
      <c r="A53" s="25">
        <v>39</v>
      </c>
      <c r="B53" s="26" t="s">
        <v>173</v>
      </c>
      <c r="C53" s="5"/>
      <c r="D53" s="5"/>
      <c r="E53" s="79">
        <v>1993</v>
      </c>
      <c r="F53" s="79">
        <v>2</v>
      </c>
      <c r="G53" s="28" t="s">
        <v>174</v>
      </c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</row>
    <row r="54" spans="1:21" s="2" customFormat="1" ht="15">
      <c r="A54" s="25">
        <v>40</v>
      </c>
      <c r="B54" s="26" t="s">
        <v>36</v>
      </c>
      <c r="C54" s="5"/>
      <c r="D54" s="5"/>
      <c r="E54" s="25">
        <v>1997</v>
      </c>
      <c r="F54" s="25" t="s">
        <v>100</v>
      </c>
      <c r="G54" s="26" t="s">
        <v>19</v>
      </c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</row>
    <row r="55" spans="1:21" s="2" customFormat="1" ht="15">
      <c r="A55" s="25">
        <v>41</v>
      </c>
      <c r="B55" s="26" t="s">
        <v>96</v>
      </c>
      <c r="C55" s="5"/>
      <c r="D55" s="5"/>
      <c r="E55" s="25">
        <v>1995</v>
      </c>
      <c r="F55" s="25">
        <v>1</v>
      </c>
      <c r="G55" s="26" t="s">
        <v>41</v>
      </c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</row>
    <row r="56" spans="1:21" s="2" customFormat="1" ht="15">
      <c r="A56" s="25">
        <v>42</v>
      </c>
      <c r="B56" s="26" t="s">
        <v>146</v>
      </c>
      <c r="C56" s="5"/>
      <c r="D56" s="5"/>
      <c r="E56" s="25">
        <v>1995</v>
      </c>
      <c r="F56" s="25">
        <v>1</v>
      </c>
      <c r="G56" s="26" t="s">
        <v>212</v>
      </c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</row>
    <row r="57" spans="1:21" s="2" customFormat="1" ht="15">
      <c r="A57" s="25">
        <v>43</v>
      </c>
      <c r="B57" s="26" t="s">
        <v>37</v>
      </c>
      <c r="C57" s="5"/>
      <c r="D57" s="5"/>
      <c r="E57" s="25">
        <v>1993</v>
      </c>
      <c r="F57" s="25">
        <v>2</v>
      </c>
      <c r="G57" s="26" t="s">
        <v>19</v>
      </c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</row>
    <row r="58" spans="1:21" s="2" customFormat="1" ht="15">
      <c r="A58" s="25">
        <v>44</v>
      </c>
      <c r="B58" s="26" t="s">
        <v>38</v>
      </c>
      <c r="C58" s="5"/>
      <c r="D58" s="5"/>
      <c r="E58" s="25">
        <v>1996</v>
      </c>
      <c r="F58" s="25">
        <v>2</v>
      </c>
      <c r="G58" s="26" t="s">
        <v>24</v>
      </c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</row>
    <row r="59" spans="1:21" s="2" customFormat="1" ht="15">
      <c r="A59" s="25">
        <v>45</v>
      </c>
      <c r="B59" s="26" t="s">
        <v>39</v>
      </c>
      <c r="C59" s="5"/>
      <c r="D59" s="5"/>
      <c r="E59" s="25">
        <v>1996</v>
      </c>
      <c r="F59" s="25" t="s">
        <v>97</v>
      </c>
      <c r="G59" s="26" t="s">
        <v>24</v>
      </c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</row>
    <row r="60" spans="1:21" s="2" customFormat="1" ht="15">
      <c r="A60" s="25">
        <v>46</v>
      </c>
      <c r="B60" s="26" t="s">
        <v>177</v>
      </c>
      <c r="C60" s="5"/>
      <c r="D60" s="5"/>
      <c r="E60" s="25">
        <v>1994</v>
      </c>
      <c r="F60" s="25" t="s">
        <v>164</v>
      </c>
      <c r="G60" s="26" t="s">
        <v>212</v>
      </c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</row>
    <row r="61" spans="1:21" s="2" customFormat="1" ht="15">
      <c r="A61" s="25">
        <v>47</v>
      </c>
      <c r="B61" s="26" t="s">
        <v>154</v>
      </c>
      <c r="C61" s="5"/>
      <c r="D61" s="5"/>
      <c r="E61" s="25">
        <v>1998</v>
      </c>
      <c r="F61" s="25">
        <v>2</v>
      </c>
      <c r="G61" s="26" t="s">
        <v>213</v>
      </c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</row>
    <row r="62" spans="1:21" s="2" customFormat="1" ht="15">
      <c r="A62" s="25">
        <v>48</v>
      </c>
      <c r="B62" s="26" t="s">
        <v>40</v>
      </c>
      <c r="C62" s="5"/>
      <c r="D62" s="5"/>
      <c r="E62" s="25">
        <v>1993</v>
      </c>
      <c r="F62" s="25">
        <v>1</v>
      </c>
      <c r="G62" s="26" t="s">
        <v>20</v>
      </c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</row>
    <row r="63" spans="1:21" s="2" customFormat="1" ht="15">
      <c r="A63" s="25">
        <v>49</v>
      </c>
      <c r="B63" s="26" t="s">
        <v>165</v>
      </c>
      <c r="C63" s="5"/>
      <c r="D63" s="5"/>
      <c r="E63" s="25">
        <v>1995</v>
      </c>
      <c r="F63" s="25">
        <v>1</v>
      </c>
      <c r="G63" s="26" t="s">
        <v>42</v>
      </c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</row>
    <row r="64" spans="1:21" s="2" customFormat="1" ht="15">
      <c r="A64" s="25">
        <v>50</v>
      </c>
      <c r="B64" s="26" t="s">
        <v>144</v>
      </c>
      <c r="C64" s="5"/>
      <c r="D64" s="5"/>
      <c r="E64" s="25">
        <v>1994</v>
      </c>
      <c r="F64" s="25" t="s">
        <v>100</v>
      </c>
      <c r="G64" s="26" t="s">
        <v>24</v>
      </c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</row>
    <row r="65" spans="1:21" s="2" customFormat="1" ht="15">
      <c r="A65" s="25">
        <v>51</v>
      </c>
      <c r="B65" s="26" t="s">
        <v>43</v>
      </c>
      <c r="C65" s="5"/>
      <c r="D65" s="5"/>
      <c r="E65" s="25">
        <v>1995</v>
      </c>
      <c r="F65" s="25">
        <v>3</v>
      </c>
      <c r="G65" s="26" t="s">
        <v>19</v>
      </c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</row>
    <row r="66" spans="1:21" s="2" customFormat="1" ht="15">
      <c r="A66" s="25">
        <v>52</v>
      </c>
      <c r="B66" s="26" t="s">
        <v>150</v>
      </c>
      <c r="C66" s="5"/>
      <c r="D66" s="5"/>
      <c r="E66" s="25">
        <v>1996</v>
      </c>
      <c r="F66" s="25">
        <v>2</v>
      </c>
      <c r="G66" s="26" t="s">
        <v>213</v>
      </c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</row>
    <row r="67" spans="1:21" s="2" customFormat="1" ht="15">
      <c r="A67" s="25">
        <v>53</v>
      </c>
      <c r="B67" s="26" t="s">
        <v>44</v>
      </c>
      <c r="C67" s="5"/>
      <c r="D67" s="5"/>
      <c r="E67" s="79">
        <v>1994</v>
      </c>
      <c r="F67" s="79">
        <v>1</v>
      </c>
      <c r="G67" s="28" t="s">
        <v>41</v>
      </c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</row>
    <row r="68" spans="1:21" s="2" customFormat="1" ht="15">
      <c r="A68" s="25">
        <v>54</v>
      </c>
      <c r="B68" s="26" t="s">
        <v>141</v>
      </c>
      <c r="C68" s="5"/>
      <c r="D68" s="5"/>
      <c r="E68" s="25">
        <v>1993</v>
      </c>
      <c r="F68" s="25">
        <v>1</v>
      </c>
      <c r="G68" s="26" t="s">
        <v>212</v>
      </c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</row>
    <row r="69" spans="1:21" s="2" customFormat="1" ht="15">
      <c r="A69" s="25">
        <v>55</v>
      </c>
      <c r="B69" s="26" t="s">
        <v>157</v>
      </c>
      <c r="C69" s="5"/>
      <c r="D69" s="5"/>
      <c r="E69" s="25">
        <v>1998</v>
      </c>
      <c r="F69" s="25" t="s">
        <v>100</v>
      </c>
      <c r="G69" s="26" t="s">
        <v>19</v>
      </c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</row>
    <row r="70" spans="1:21" s="2" customFormat="1" ht="15">
      <c r="A70" s="25"/>
      <c r="B70" s="26"/>
      <c r="C70" s="5"/>
      <c r="D70" s="5"/>
      <c r="E70" s="25"/>
      <c r="F70" s="25"/>
      <c r="G70" s="26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</row>
    <row r="71" spans="1:21" s="2" customFormat="1" ht="15">
      <c r="A71" s="25"/>
      <c r="B71" s="26"/>
      <c r="C71" s="5"/>
      <c r="D71" s="5"/>
      <c r="E71" s="25"/>
      <c r="F71" s="25"/>
      <c r="G71" s="26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</row>
    <row r="72" spans="1:21" s="2" customFormat="1" ht="15">
      <c r="A72" s="25"/>
      <c r="B72" s="26"/>
      <c r="C72" s="5"/>
      <c r="D72" s="5"/>
      <c r="E72" s="25"/>
      <c r="F72" s="25"/>
      <c r="G72" s="26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</row>
    <row r="73" spans="1:21" s="2" customFormat="1" ht="15">
      <c r="A73" s="25"/>
      <c r="B73" s="26"/>
      <c r="C73" s="5"/>
      <c r="D73" s="5"/>
      <c r="E73" s="25"/>
      <c r="F73" s="25"/>
      <c r="G73" s="26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</row>
    <row r="74" spans="1:21" s="2" customFormat="1" ht="15">
      <c r="A74" s="25"/>
      <c r="B74" s="26"/>
      <c r="C74" s="5"/>
      <c r="D74" s="5"/>
      <c r="E74" s="25"/>
      <c r="F74" s="25"/>
      <c r="G74" s="26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</row>
    <row r="75" spans="1:21" s="2" customFormat="1" ht="15">
      <c r="A75" s="25"/>
      <c r="B75" s="26"/>
      <c r="C75" s="5"/>
      <c r="D75" s="5"/>
      <c r="E75" s="25"/>
      <c r="F75" s="25"/>
      <c r="G75" s="26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</row>
    <row r="76" spans="1:21" s="2" customFormat="1" ht="15">
      <c r="A76" s="25"/>
      <c r="B76" s="162" t="s">
        <v>45</v>
      </c>
      <c r="C76" s="162"/>
      <c r="D76" s="162"/>
      <c r="E76" s="162"/>
      <c r="F76" s="162"/>
      <c r="G76" s="26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</row>
    <row r="77" spans="1:21" s="2" customFormat="1" ht="15">
      <c r="A77" s="25"/>
      <c r="B77" s="26"/>
      <c r="C77" s="5"/>
      <c r="D77" s="5"/>
      <c r="E77" s="25"/>
      <c r="F77" s="25"/>
      <c r="G77" s="26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</row>
    <row r="78" spans="1:21" s="2" customFormat="1" ht="15">
      <c r="A78" s="25"/>
      <c r="B78" s="26" t="s">
        <v>46</v>
      </c>
      <c r="C78" s="5"/>
      <c r="D78" s="5"/>
      <c r="E78" s="25"/>
      <c r="F78" s="25"/>
      <c r="G78" s="26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</row>
  </sheetData>
  <mergeCells count="2">
    <mergeCell ref="C9:G9"/>
    <mergeCell ref="B76:F76"/>
  </mergeCells>
  <printOptions/>
  <pageMargins left="0.91" right="0.6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D59"/>
  <sheetViews>
    <sheetView workbookViewId="0" topLeftCell="A1">
      <selection activeCell="B60" sqref="B60"/>
    </sheetView>
  </sheetViews>
  <sheetFormatPr defaultColWidth="9.00390625" defaultRowHeight="12.75"/>
  <cols>
    <col min="1" max="1" width="6.875" style="0" customWidth="1"/>
    <col min="2" max="2" width="5.875" style="0" customWidth="1"/>
    <col min="5" max="5" width="4.125" style="0" customWidth="1"/>
    <col min="6" max="6" width="6.375" style="0" customWidth="1"/>
    <col min="7" max="7" width="6.125" style="0" customWidth="1"/>
    <col min="8" max="8" width="12.125" style="0" customWidth="1"/>
    <col min="9" max="11" width="7.375" style="0" customWidth="1"/>
    <col min="12" max="12" width="8.375" style="0" customWidth="1"/>
    <col min="13" max="13" width="5.875" style="0" customWidth="1"/>
  </cols>
  <sheetData>
    <row r="1" spans="3:12" s="29" customFormat="1" ht="15">
      <c r="C1" s="2"/>
      <c r="D1" s="2"/>
      <c r="E1" s="2"/>
      <c r="F1" s="2"/>
      <c r="G1" s="3" t="s">
        <v>0</v>
      </c>
      <c r="H1" s="2"/>
      <c r="I1" s="2"/>
      <c r="J1" s="3"/>
      <c r="K1" s="3"/>
      <c r="L1" s="3"/>
    </row>
    <row r="2" spans="3:12" s="29" customFormat="1" ht="4.5" customHeight="1">
      <c r="C2" s="2"/>
      <c r="D2" s="2"/>
      <c r="E2" s="2"/>
      <c r="F2" s="2"/>
      <c r="G2" s="2"/>
      <c r="H2" s="2"/>
      <c r="I2" s="2"/>
      <c r="J2" s="3"/>
      <c r="K2" s="3"/>
      <c r="L2" s="3"/>
    </row>
    <row r="3" spans="3:12" s="29" customFormat="1" ht="18">
      <c r="C3" s="6"/>
      <c r="D3" s="6"/>
      <c r="E3" s="6"/>
      <c r="F3" s="6"/>
      <c r="G3" s="7" t="s">
        <v>1</v>
      </c>
      <c r="H3" s="6"/>
      <c r="I3" s="6"/>
      <c r="J3" s="8"/>
      <c r="K3" s="8"/>
      <c r="L3" s="8"/>
    </row>
    <row r="4" spans="3:12" s="29" customFormat="1" ht="18">
      <c r="C4" s="6"/>
      <c r="D4" s="6"/>
      <c r="E4" s="6"/>
      <c r="F4" s="6"/>
      <c r="G4" s="7" t="s">
        <v>2</v>
      </c>
      <c r="H4" s="6"/>
      <c r="I4" s="6"/>
      <c r="J4" s="8"/>
      <c r="K4" s="8"/>
      <c r="L4" s="8"/>
    </row>
    <row r="5" spans="3:12" s="29" customFormat="1" ht="18">
      <c r="C5" s="6"/>
      <c r="D5" s="6"/>
      <c r="E5" s="6"/>
      <c r="F5" s="6"/>
      <c r="G5" s="7" t="s">
        <v>3</v>
      </c>
      <c r="H5" s="6"/>
      <c r="I5" s="6"/>
      <c r="J5" s="8"/>
      <c r="K5" s="8"/>
      <c r="L5" s="8"/>
    </row>
    <row r="6" spans="3:12" s="29" customFormat="1" ht="18">
      <c r="C6" s="6"/>
      <c r="D6" s="6"/>
      <c r="E6" s="6"/>
      <c r="F6" s="6"/>
      <c r="G6" s="7" t="s">
        <v>91</v>
      </c>
      <c r="H6" s="6"/>
      <c r="I6" s="6"/>
      <c r="J6" s="8"/>
      <c r="K6" s="8"/>
      <c r="L6" s="8"/>
    </row>
    <row r="7" spans="4:9" s="29" customFormat="1" ht="14.25">
      <c r="D7" s="170" t="s">
        <v>107</v>
      </c>
      <c r="E7" s="170"/>
      <c r="F7" s="170"/>
      <c r="G7" s="170"/>
      <c r="H7" s="170"/>
      <c r="I7" s="170"/>
    </row>
    <row r="8" spans="1:12" s="29" customFormat="1" ht="12.75" customHeight="1">
      <c r="A8" s="29" t="s">
        <v>48</v>
      </c>
      <c r="J8" s="169" t="s">
        <v>6</v>
      </c>
      <c r="K8" s="169"/>
      <c r="L8" s="169"/>
    </row>
    <row r="9" spans="1:12" s="32" customFormat="1" ht="18">
      <c r="A9" s="31"/>
      <c r="B9" s="31"/>
      <c r="C9" s="31"/>
      <c r="D9" s="31"/>
      <c r="E9" s="31"/>
      <c r="F9" s="7" t="s">
        <v>49</v>
      </c>
      <c r="G9" s="31"/>
      <c r="H9" s="31"/>
      <c r="I9" s="31"/>
      <c r="J9" s="7"/>
      <c r="K9" s="31"/>
      <c r="L9" s="31"/>
    </row>
    <row r="10" s="29" customFormat="1" ht="7.5" customHeight="1"/>
    <row r="11" spans="1:9" s="29" customFormat="1" ht="14.25">
      <c r="A11" s="5"/>
      <c r="B11" s="5"/>
      <c r="C11" s="5"/>
      <c r="D11" s="26"/>
      <c r="E11" s="33" t="s">
        <v>92</v>
      </c>
      <c r="F11" s="34"/>
      <c r="G11" s="30" t="s">
        <v>166</v>
      </c>
      <c r="I11" s="35"/>
    </row>
    <row r="12" spans="1:11" s="29" customFormat="1" ht="15">
      <c r="A12" s="36" t="s">
        <v>51</v>
      </c>
      <c r="B12" s="36"/>
      <c r="C12" s="36"/>
      <c r="D12" s="36"/>
      <c r="E12" s="37" t="s">
        <v>52</v>
      </c>
      <c r="F12" s="37"/>
      <c r="G12" s="37"/>
      <c r="H12" s="38" t="s">
        <v>53</v>
      </c>
      <c r="I12" s="38"/>
      <c r="J12" s="39"/>
      <c r="K12" s="39"/>
    </row>
    <row r="13" spans="1:30" s="29" customFormat="1" ht="14.25">
      <c r="A13" s="29" t="s">
        <v>54</v>
      </c>
      <c r="B13" s="5"/>
      <c r="C13" s="5"/>
      <c r="D13" s="37" t="s">
        <v>55</v>
      </c>
      <c r="E13" s="36"/>
      <c r="F13" s="36"/>
      <c r="G13" s="36"/>
      <c r="H13" s="29" t="s">
        <v>56</v>
      </c>
      <c r="I13" s="37"/>
      <c r="J13" s="69" t="s">
        <v>57</v>
      </c>
      <c r="K13" s="5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</row>
    <row r="14" spans="1:30" s="29" customFormat="1" ht="14.25">
      <c r="A14" s="29" t="s">
        <v>58</v>
      </c>
      <c r="B14" s="5"/>
      <c r="C14" s="5"/>
      <c r="D14" s="37" t="s">
        <v>200</v>
      </c>
      <c r="E14" s="36"/>
      <c r="F14" s="36"/>
      <c r="G14" s="36"/>
      <c r="H14" s="29" t="s">
        <v>59</v>
      </c>
      <c r="I14" s="41"/>
      <c r="K14" s="25">
        <v>745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</row>
    <row r="15" spans="1:30" s="29" customFormat="1" ht="14.25">
      <c r="A15" s="29" t="s">
        <v>60</v>
      </c>
      <c r="B15" s="5"/>
      <c r="C15" s="5"/>
      <c r="D15" s="37" t="s">
        <v>61</v>
      </c>
      <c r="E15" s="36"/>
      <c r="F15" s="36"/>
      <c r="G15" s="36"/>
      <c r="H15" s="29" t="s">
        <v>62</v>
      </c>
      <c r="I15" s="41"/>
      <c r="K15" s="25">
        <v>590</v>
      </c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</row>
    <row r="16" spans="1:30" s="29" customFormat="1" ht="14.25">
      <c r="A16" s="29" t="s">
        <v>63</v>
      </c>
      <c r="B16" s="5"/>
      <c r="C16" s="5"/>
      <c r="D16" s="37" t="s">
        <v>66</v>
      </c>
      <c r="E16" s="36"/>
      <c r="F16" s="36"/>
      <c r="G16" s="36"/>
      <c r="H16" s="29" t="s">
        <v>64</v>
      </c>
      <c r="I16" s="41"/>
      <c r="K16" s="25">
        <v>155</v>
      </c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</row>
    <row r="17" spans="1:30" s="29" customFormat="1" ht="14.25">
      <c r="A17" s="29" t="s">
        <v>65</v>
      </c>
      <c r="B17" s="5"/>
      <c r="C17" s="5"/>
      <c r="D17" s="37" t="s">
        <v>187</v>
      </c>
      <c r="E17" s="36"/>
      <c r="F17" s="36"/>
      <c r="G17" s="36"/>
      <c r="H17" s="29" t="s">
        <v>67</v>
      </c>
      <c r="I17" s="37"/>
      <c r="K17" s="25">
        <v>680</v>
      </c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</row>
    <row r="18" spans="1:30" s="29" customFormat="1" ht="14.25">
      <c r="A18" s="29" t="s">
        <v>115</v>
      </c>
      <c r="B18" s="5"/>
      <c r="C18" s="5"/>
      <c r="D18" s="37" t="s">
        <v>116</v>
      </c>
      <c r="E18" s="36"/>
      <c r="F18" s="36"/>
      <c r="G18" s="36"/>
      <c r="H18" s="46" t="s">
        <v>117</v>
      </c>
      <c r="I18" s="37"/>
      <c r="J18" s="5"/>
      <c r="K18" s="5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</row>
    <row r="19" spans="2:30" s="29" customFormat="1" ht="14.25">
      <c r="B19" s="5"/>
      <c r="C19" s="5"/>
      <c r="D19" s="37" t="s">
        <v>187</v>
      </c>
      <c r="E19" s="36"/>
      <c r="F19" s="36"/>
      <c r="G19" s="36"/>
      <c r="H19" s="37" t="s">
        <v>200</v>
      </c>
      <c r="I19" s="37"/>
      <c r="J19" s="5"/>
      <c r="K19" s="5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</row>
    <row r="20" spans="1:30" s="29" customFormat="1" ht="14.25">
      <c r="A20" s="29" t="s">
        <v>68</v>
      </c>
      <c r="B20" s="5"/>
      <c r="C20" s="5"/>
      <c r="D20" s="37"/>
      <c r="E20" s="36"/>
      <c r="F20" s="1">
        <v>21</v>
      </c>
      <c r="G20" s="36"/>
      <c r="H20" s="37"/>
      <c r="I20" s="5">
        <v>21</v>
      </c>
      <c r="J20" s="5"/>
      <c r="K20" s="5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</row>
    <row r="21" spans="1:30" s="29" customFormat="1" ht="14.25">
      <c r="A21" s="29" t="s">
        <v>203</v>
      </c>
      <c r="B21" s="5"/>
      <c r="C21" s="45"/>
      <c r="D21" s="37"/>
      <c r="E21" s="36"/>
      <c r="F21" s="36"/>
      <c r="G21" s="5" t="s">
        <v>93</v>
      </c>
      <c r="H21" s="42" t="s">
        <v>118</v>
      </c>
      <c r="I21" s="36"/>
      <c r="J21" s="5"/>
      <c r="K21" s="5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</row>
    <row r="22" spans="2:30" s="29" customFormat="1" ht="14.25">
      <c r="B22" s="5"/>
      <c r="C22" s="45" t="s">
        <v>70</v>
      </c>
      <c r="D22" s="37"/>
      <c r="E22" s="36"/>
      <c r="F22" s="36"/>
      <c r="G22" s="5" t="s">
        <v>70</v>
      </c>
      <c r="H22" s="37"/>
      <c r="I22" s="37"/>
      <c r="J22" s="5"/>
      <c r="K22" s="5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</row>
    <row r="23" spans="2:30" s="29" customFormat="1" ht="14.25">
      <c r="B23" s="5"/>
      <c r="C23" s="45" t="s">
        <v>71</v>
      </c>
      <c r="D23" s="37"/>
      <c r="E23" s="36"/>
      <c r="F23" s="36"/>
      <c r="G23" s="5" t="s">
        <v>71</v>
      </c>
      <c r="H23" s="37"/>
      <c r="I23" s="37"/>
      <c r="J23" s="5"/>
      <c r="K23" s="5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</row>
    <row r="24" spans="1:30" s="29" customFormat="1" ht="14.25">
      <c r="A24" s="29" t="s">
        <v>119</v>
      </c>
      <c r="B24" s="5"/>
      <c r="C24" s="70"/>
      <c r="D24" s="44" t="s">
        <v>72</v>
      </c>
      <c r="E24" s="36"/>
      <c r="F24" s="36"/>
      <c r="G24" s="36"/>
      <c r="H24" s="169" t="s">
        <v>206</v>
      </c>
      <c r="I24" s="162"/>
      <c r="J24" s="162"/>
      <c r="K24" s="5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</row>
    <row r="25" spans="2:30" s="29" customFormat="1" ht="14.25">
      <c r="B25" s="5"/>
      <c r="C25" s="70"/>
      <c r="D25" s="157"/>
      <c r="E25" s="36"/>
      <c r="F25" s="36"/>
      <c r="G25" s="36"/>
      <c r="H25" s="30"/>
      <c r="I25" s="30"/>
      <c r="J25" s="30"/>
      <c r="K25" s="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</row>
    <row r="26" spans="1:12" s="29" customFormat="1" ht="14.25">
      <c r="A26" s="39"/>
      <c r="B26"/>
      <c r="C26"/>
      <c r="D26"/>
      <c r="E26"/>
      <c r="F26"/>
      <c r="G26"/>
      <c r="H26" s="41"/>
      <c r="I26" s="46" t="s">
        <v>73</v>
      </c>
      <c r="J26" s="47">
        <v>880</v>
      </c>
      <c r="K26" s="36"/>
      <c r="L26" s="36"/>
    </row>
    <row r="27" spans="1:13" s="29" customFormat="1" ht="14.25">
      <c r="A27" s="48" t="s">
        <v>95</v>
      </c>
      <c r="B27" s="48" t="s">
        <v>74</v>
      </c>
      <c r="C27" s="49" t="s">
        <v>75</v>
      </c>
      <c r="D27" s="50"/>
      <c r="E27" s="51"/>
      <c r="F27" s="52" t="s">
        <v>76</v>
      </c>
      <c r="G27" s="52" t="s">
        <v>11</v>
      </c>
      <c r="H27" s="48" t="s">
        <v>12</v>
      </c>
      <c r="I27" s="53"/>
      <c r="J27" s="54" t="s">
        <v>77</v>
      </c>
      <c r="K27" s="55"/>
      <c r="L27" s="48" t="s">
        <v>78</v>
      </c>
      <c r="M27" s="56" t="s">
        <v>79</v>
      </c>
    </row>
    <row r="28" spans="1:13" s="29" customFormat="1" ht="14.25">
      <c r="A28" s="57"/>
      <c r="B28" s="57" t="s">
        <v>80</v>
      </c>
      <c r="C28" s="58"/>
      <c r="D28" s="59"/>
      <c r="E28" s="60"/>
      <c r="F28" s="61" t="s">
        <v>15</v>
      </c>
      <c r="G28" s="61" t="s">
        <v>210</v>
      </c>
      <c r="H28" s="57"/>
      <c r="I28" s="62" t="s">
        <v>82</v>
      </c>
      <c r="J28" s="62" t="s">
        <v>83</v>
      </c>
      <c r="K28" s="62" t="s">
        <v>84</v>
      </c>
      <c r="L28" s="57" t="s">
        <v>85</v>
      </c>
      <c r="M28" s="63" t="s">
        <v>86</v>
      </c>
    </row>
    <row r="29" spans="1:13" s="5" customFormat="1" ht="12.75">
      <c r="A29" s="25">
        <v>1</v>
      </c>
      <c r="B29" s="79">
        <v>5</v>
      </c>
      <c r="C29" s="28" t="s">
        <v>145</v>
      </c>
      <c r="D29" s="1"/>
      <c r="E29" s="1"/>
      <c r="F29" s="79">
        <v>1995</v>
      </c>
      <c r="G29" s="79">
        <v>1</v>
      </c>
      <c r="H29" s="28" t="s">
        <v>140</v>
      </c>
      <c r="I29" s="27">
        <v>37.97</v>
      </c>
      <c r="J29"/>
      <c r="K29" s="27">
        <f>I29+J29</f>
        <v>37.97</v>
      </c>
      <c r="L29" s="64">
        <v>0</v>
      </c>
      <c r="M29" s="65"/>
    </row>
    <row r="30" spans="1:13" s="5" customFormat="1" ht="12.75">
      <c r="A30" s="25">
        <v>2</v>
      </c>
      <c r="B30" s="79">
        <v>8</v>
      </c>
      <c r="C30" s="28" t="s">
        <v>147</v>
      </c>
      <c r="D30" s="1"/>
      <c r="E30" s="1"/>
      <c r="F30" s="79">
        <v>1995</v>
      </c>
      <c r="G30" s="79">
        <v>1</v>
      </c>
      <c r="H30" s="28" t="s">
        <v>140</v>
      </c>
      <c r="I30" s="27">
        <v>39.3</v>
      </c>
      <c r="J30"/>
      <c r="K30" s="27">
        <f aca="true" t="shared" si="0" ref="K30:K43">I30+J30</f>
        <v>39.3</v>
      </c>
      <c r="L30" s="64">
        <f>(K30*J26)/K29-J26</f>
        <v>30.824335001316854</v>
      </c>
      <c r="M30" s="65"/>
    </row>
    <row r="31" spans="1:13" s="5" customFormat="1" ht="12.75">
      <c r="A31" s="25">
        <v>3</v>
      </c>
      <c r="B31" s="79">
        <v>17</v>
      </c>
      <c r="C31" s="28" t="s">
        <v>96</v>
      </c>
      <c r="D31" s="1"/>
      <c r="E31" s="1"/>
      <c r="F31" s="79">
        <v>1995</v>
      </c>
      <c r="G31" s="79">
        <v>1</v>
      </c>
      <c r="H31" s="28" t="s">
        <v>41</v>
      </c>
      <c r="I31" s="27">
        <v>40.25</v>
      </c>
      <c r="J31"/>
      <c r="K31" s="27">
        <f t="shared" si="0"/>
        <v>40.25</v>
      </c>
      <c r="L31" s="64">
        <f>(K31*J26)/K29-J26</f>
        <v>52.84171714511456</v>
      </c>
      <c r="M31" s="65"/>
    </row>
    <row r="32" spans="1:13" s="5" customFormat="1" ht="12.75">
      <c r="A32" s="25">
        <v>4</v>
      </c>
      <c r="B32" s="79">
        <v>4</v>
      </c>
      <c r="C32" s="28" t="s">
        <v>148</v>
      </c>
      <c r="D32" s="1"/>
      <c r="E32" s="1"/>
      <c r="F32" s="79">
        <v>1996</v>
      </c>
      <c r="G32" s="79">
        <v>1</v>
      </c>
      <c r="H32" s="28" t="s">
        <v>140</v>
      </c>
      <c r="I32" s="27">
        <v>40.63</v>
      </c>
      <c r="J32"/>
      <c r="K32" s="27">
        <f t="shared" si="0"/>
        <v>40.63</v>
      </c>
      <c r="L32" s="64">
        <f>(K32*J26)/K29-J26</f>
        <v>61.64867000263371</v>
      </c>
      <c r="M32" s="65"/>
    </row>
    <row r="33" spans="1:13" s="5" customFormat="1" ht="12.75">
      <c r="A33" s="25">
        <v>5</v>
      </c>
      <c r="B33" s="79">
        <v>13</v>
      </c>
      <c r="C33" s="28" t="s">
        <v>165</v>
      </c>
      <c r="D33" s="1"/>
      <c r="E33" s="1"/>
      <c r="F33" s="79">
        <v>1995</v>
      </c>
      <c r="G33" s="79">
        <v>1</v>
      </c>
      <c r="H33" s="28" t="s">
        <v>42</v>
      </c>
      <c r="I33" s="27">
        <v>40.86</v>
      </c>
      <c r="J33"/>
      <c r="K33" s="27">
        <f t="shared" si="0"/>
        <v>40.86</v>
      </c>
      <c r="L33" s="64">
        <f>(K33*J26)/K29-J26</f>
        <v>66.97919410060581</v>
      </c>
      <c r="M33" s="65"/>
    </row>
    <row r="34" spans="1:13" s="5" customFormat="1" ht="12.75">
      <c r="A34" s="25">
        <v>6</v>
      </c>
      <c r="B34" s="79">
        <v>3</v>
      </c>
      <c r="C34" s="28" t="s">
        <v>146</v>
      </c>
      <c r="D34" s="1"/>
      <c r="E34" s="1"/>
      <c r="F34" s="79">
        <v>1995</v>
      </c>
      <c r="G34" s="79">
        <v>1</v>
      </c>
      <c r="H34" s="28" t="s">
        <v>140</v>
      </c>
      <c r="I34" s="27">
        <v>40.87</v>
      </c>
      <c r="J34"/>
      <c r="K34" s="27">
        <f t="shared" si="0"/>
        <v>40.87</v>
      </c>
      <c r="L34" s="64">
        <f>(K34*J26)/K29-J26</f>
        <v>67.21095601790887</v>
      </c>
      <c r="M34" s="65"/>
    </row>
    <row r="35" spans="1:13" s="5" customFormat="1" ht="12.75">
      <c r="A35" s="25">
        <v>7</v>
      </c>
      <c r="B35" s="79">
        <v>15</v>
      </c>
      <c r="C35" s="28" t="s">
        <v>149</v>
      </c>
      <c r="D35" s="1"/>
      <c r="E35" s="1"/>
      <c r="F35" s="79">
        <v>1995</v>
      </c>
      <c r="G35" s="79">
        <v>1</v>
      </c>
      <c r="H35" s="28" t="s">
        <v>140</v>
      </c>
      <c r="I35" s="27">
        <v>41.08</v>
      </c>
      <c r="J35"/>
      <c r="K35" s="27">
        <f t="shared" si="0"/>
        <v>41.08</v>
      </c>
      <c r="L35" s="64">
        <f>(K35*J26)/K29-J26</f>
        <v>72.07795628127474</v>
      </c>
      <c r="M35" s="65"/>
    </row>
    <row r="36" spans="1:13" s="5" customFormat="1" ht="12.75">
      <c r="A36" s="25">
        <v>8</v>
      </c>
      <c r="B36" s="79">
        <v>6</v>
      </c>
      <c r="C36" s="28" t="s">
        <v>22</v>
      </c>
      <c r="D36" s="1"/>
      <c r="E36" s="1"/>
      <c r="F36" s="79">
        <v>1995</v>
      </c>
      <c r="G36" s="79">
        <v>2</v>
      </c>
      <c r="H36" s="28" t="s">
        <v>17</v>
      </c>
      <c r="I36" s="27">
        <v>41.55</v>
      </c>
      <c r="J36"/>
      <c r="K36" s="27">
        <f t="shared" si="0"/>
        <v>41.55</v>
      </c>
      <c r="L36" s="64">
        <f>(K36*J26)/K29-J26</f>
        <v>82.970766394522</v>
      </c>
      <c r="M36" s="65"/>
    </row>
    <row r="37" spans="1:13" s="5" customFormat="1" ht="12.75">
      <c r="A37" s="25">
        <v>9</v>
      </c>
      <c r="B37" s="79">
        <v>11</v>
      </c>
      <c r="C37" s="28" t="s">
        <v>98</v>
      </c>
      <c r="D37" s="1"/>
      <c r="E37" s="1"/>
      <c r="F37" s="79">
        <v>1995</v>
      </c>
      <c r="G37" s="79">
        <v>2</v>
      </c>
      <c r="H37" s="28" t="s">
        <v>28</v>
      </c>
      <c r="I37" s="27">
        <v>43.37</v>
      </c>
      <c r="J37"/>
      <c r="K37" s="27">
        <f t="shared" si="0"/>
        <v>43.37</v>
      </c>
      <c r="L37" s="64">
        <f>(K37*J26)/K29-J26</f>
        <v>125.15143534369236</v>
      </c>
      <c r="M37" s="65"/>
    </row>
    <row r="38" spans="1:13" s="5" customFormat="1" ht="12.75">
      <c r="A38" s="25">
        <v>10</v>
      </c>
      <c r="B38" s="79">
        <v>18</v>
      </c>
      <c r="C38" s="28" t="s">
        <v>104</v>
      </c>
      <c r="D38" s="1"/>
      <c r="E38" s="1"/>
      <c r="F38" s="79">
        <v>1996</v>
      </c>
      <c r="G38" s="79">
        <v>3</v>
      </c>
      <c r="H38" s="28" t="s">
        <v>20</v>
      </c>
      <c r="I38" s="27">
        <v>44.18</v>
      </c>
      <c r="J38"/>
      <c r="K38" s="27">
        <f t="shared" si="0"/>
        <v>44.18</v>
      </c>
      <c r="L38" s="64">
        <f>(K38*J26)/K29-J26</f>
        <v>143.9241506452463</v>
      </c>
      <c r="M38" s="65">
        <v>2</v>
      </c>
    </row>
    <row r="39" spans="1:13" s="5" customFormat="1" ht="12.75">
      <c r="A39" s="25">
        <v>11</v>
      </c>
      <c r="B39" s="79">
        <v>14</v>
      </c>
      <c r="C39" s="28" t="s">
        <v>25</v>
      </c>
      <c r="D39" s="1"/>
      <c r="E39" s="1"/>
      <c r="F39" s="79">
        <v>1995</v>
      </c>
      <c r="G39" s="79">
        <v>3</v>
      </c>
      <c r="H39" s="28" t="s">
        <v>17</v>
      </c>
      <c r="I39" s="27">
        <v>45.73</v>
      </c>
      <c r="J39"/>
      <c r="K39" s="27">
        <f t="shared" si="0"/>
        <v>45.73</v>
      </c>
      <c r="L39" s="64">
        <f>(K39*J26)/K29-J26</f>
        <v>179.84724782723197</v>
      </c>
      <c r="M39" s="65"/>
    </row>
    <row r="40" spans="1:13" s="5" customFormat="1" ht="12.75">
      <c r="A40" s="25">
        <v>12</v>
      </c>
      <c r="B40" s="79">
        <v>12</v>
      </c>
      <c r="C40" s="28" t="s">
        <v>43</v>
      </c>
      <c r="D40" s="1"/>
      <c r="E40" s="1"/>
      <c r="F40" s="79">
        <v>1995</v>
      </c>
      <c r="G40" s="79">
        <v>3</v>
      </c>
      <c r="H40" s="28" t="s">
        <v>19</v>
      </c>
      <c r="I40" s="27">
        <v>46.16</v>
      </c>
      <c r="J40"/>
      <c r="K40" s="27">
        <f t="shared" si="0"/>
        <v>46.16</v>
      </c>
      <c r="L40" s="64">
        <f>(K40*J26)/K29-J26</f>
        <v>189.81301027126665</v>
      </c>
      <c r="M40" s="65"/>
    </row>
    <row r="41" spans="1:13" s="5" customFormat="1" ht="12.75">
      <c r="A41" s="25">
        <v>13</v>
      </c>
      <c r="B41" s="79">
        <v>16</v>
      </c>
      <c r="C41" s="28" t="s">
        <v>150</v>
      </c>
      <c r="D41" s="1"/>
      <c r="E41" s="1"/>
      <c r="F41" s="79">
        <v>1996</v>
      </c>
      <c r="G41" s="79">
        <v>2</v>
      </c>
      <c r="H41" s="28" t="s">
        <v>140</v>
      </c>
      <c r="I41" s="27">
        <v>47.53</v>
      </c>
      <c r="J41"/>
      <c r="K41" s="27">
        <f t="shared" si="0"/>
        <v>47.53</v>
      </c>
      <c r="L41" s="64">
        <f>(K41*J26)/K29-J26</f>
        <v>221.5643929417963</v>
      </c>
      <c r="M41" s="65"/>
    </row>
    <row r="42" spans="1:13" s="5" customFormat="1" ht="12.75">
      <c r="A42" s="25">
        <v>14</v>
      </c>
      <c r="B42" s="79">
        <v>1</v>
      </c>
      <c r="C42" s="28" t="s">
        <v>31</v>
      </c>
      <c r="D42" s="1"/>
      <c r="E42" s="1"/>
      <c r="F42" s="79">
        <v>1995</v>
      </c>
      <c r="G42" s="79" t="s">
        <v>97</v>
      </c>
      <c r="H42" s="28" t="s">
        <v>24</v>
      </c>
      <c r="I42" s="27">
        <v>48.77</v>
      </c>
      <c r="J42"/>
      <c r="K42" s="27">
        <f t="shared" si="0"/>
        <v>48.77</v>
      </c>
      <c r="L42" s="64">
        <f>(K42*J26)/K29-J26</f>
        <v>250.30287068738494</v>
      </c>
      <c r="M42" s="65"/>
    </row>
    <row r="43" spans="1:13" s="5" customFormat="1" ht="12.75">
      <c r="A43" s="25">
        <v>15</v>
      </c>
      <c r="B43" s="79">
        <v>10</v>
      </c>
      <c r="C43" s="28" t="s">
        <v>32</v>
      </c>
      <c r="D43" s="1"/>
      <c r="E43" s="1"/>
      <c r="F43" s="79">
        <v>1996</v>
      </c>
      <c r="G43" s="79">
        <v>2</v>
      </c>
      <c r="H43" s="28" t="s">
        <v>19</v>
      </c>
      <c r="I43" s="27">
        <v>55.3</v>
      </c>
      <c r="J43"/>
      <c r="K43" s="27">
        <f t="shared" si="0"/>
        <v>55.3</v>
      </c>
      <c r="L43" s="64">
        <f>(K43*J26)/K29-J26</f>
        <v>401.64340268633146</v>
      </c>
      <c r="M43" s="65"/>
    </row>
    <row r="44" spans="1:13" s="5" customFormat="1" ht="12.75">
      <c r="A44" s="25"/>
      <c r="B44" s="79"/>
      <c r="C44" s="28"/>
      <c r="D44" s="1"/>
      <c r="E44" s="1"/>
      <c r="F44" s="79"/>
      <c r="G44" s="79"/>
      <c r="H44" s="28"/>
      <c r="I44" s="27"/>
      <c r="J44"/>
      <c r="K44" s="27"/>
      <c r="L44" s="64"/>
      <c r="M44" s="65"/>
    </row>
    <row r="45" spans="1:13" s="5" customFormat="1" ht="12.75">
      <c r="A45" s="25"/>
      <c r="B45" s="79"/>
      <c r="C45" s="28"/>
      <c r="D45" s="1"/>
      <c r="E45" s="1"/>
      <c r="F45" s="79"/>
      <c r="G45" s="79"/>
      <c r="H45" s="28"/>
      <c r="I45" s="27"/>
      <c r="J45"/>
      <c r="K45" s="27"/>
      <c r="L45" s="64"/>
      <c r="M45" s="65"/>
    </row>
    <row r="46" spans="1:13" s="5" customFormat="1" ht="12.75">
      <c r="A46" s="25"/>
      <c r="B46" s="79"/>
      <c r="C46" s="28"/>
      <c r="D46" s="1"/>
      <c r="E46" s="1"/>
      <c r="F46" s="79"/>
      <c r="G46" s="79"/>
      <c r="H46" s="28"/>
      <c r="I46" s="27"/>
      <c r="J46"/>
      <c r="K46" s="27"/>
      <c r="L46" s="64"/>
      <c r="M46" s="65"/>
    </row>
    <row r="47" spans="1:13" s="5" customFormat="1" ht="12.75">
      <c r="A47" s="25"/>
      <c r="B47" s="25"/>
      <c r="C47" s="26"/>
      <c r="F47" s="25"/>
      <c r="G47" s="25"/>
      <c r="H47" s="26"/>
      <c r="I47" s="27"/>
      <c r="J47"/>
      <c r="K47" s="27"/>
      <c r="L47" s="64"/>
      <c r="M47" s="65"/>
    </row>
    <row r="48" spans="1:13" s="5" customFormat="1" ht="12.75">
      <c r="A48" s="25"/>
      <c r="B48" s="25"/>
      <c r="C48" s="26" t="s">
        <v>87</v>
      </c>
      <c r="F48" s="25"/>
      <c r="G48" s="25"/>
      <c r="H48" s="26"/>
      <c r="I48" s="27"/>
      <c r="J48"/>
      <c r="K48" s="27"/>
      <c r="L48" s="64"/>
      <c r="M48"/>
    </row>
    <row r="49" spans="1:13" s="5" customFormat="1" ht="12.75">
      <c r="A49" s="25"/>
      <c r="B49" s="79">
        <v>19</v>
      </c>
      <c r="C49" s="28" t="s">
        <v>39</v>
      </c>
      <c r="D49" s="1"/>
      <c r="E49" s="1"/>
      <c r="F49" s="79">
        <v>1996</v>
      </c>
      <c r="G49" s="79" t="s">
        <v>97</v>
      </c>
      <c r="H49" s="28" t="s">
        <v>24</v>
      </c>
      <c r="I49" s="27"/>
      <c r="J49"/>
      <c r="K49" s="27"/>
      <c r="L49" s="64"/>
      <c r="M49"/>
    </row>
    <row r="50" spans="1:13" s="5" customFormat="1" ht="12.75">
      <c r="A50" s="25"/>
      <c r="B50" s="79">
        <v>20</v>
      </c>
      <c r="C50" s="28" t="s">
        <v>151</v>
      </c>
      <c r="D50" s="1"/>
      <c r="E50" s="1"/>
      <c r="F50" s="79">
        <v>1995</v>
      </c>
      <c r="G50" s="79" t="s">
        <v>97</v>
      </c>
      <c r="H50" s="28" t="s">
        <v>24</v>
      </c>
      <c r="I50" s="27"/>
      <c r="J50"/>
      <c r="K50" s="27"/>
      <c r="L50" s="64"/>
      <c r="M50"/>
    </row>
    <row r="51" spans="1:13" s="5" customFormat="1" ht="12.75">
      <c r="A51" s="25"/>
      <c r="B51" s="25"/>
      <c r="C51" s="26"/>
      <c r="F51" s="25"/>
      <c r="G51" s="25"/>
      <c r="H51" s="26"/>
      <c r="I51" s="27"/>
      <c r="J51"/>
      <c r="K51" s="27"/>
      <c r="L51" s="64"/>
      <c r="M51"/>
    </row>
    <row r="52" spans="1:13" s="5" customFormat="1" ht="12.75">
      <c r="A52" s="25"/>
      <c r="B52" s="25"/>
      <c r="C52" s="26"/>
      <c r="F52" s="25"/>
      <c r="G52" s="25"/>
      <c r="H52" s="26"/>
      <c r="I52" s="27"/>
      <c r="J52"/>
      <c r="K52" s="27"/>
      <c r="L52" s="64"/>
      <c r="M52"/>
    </row>
    <row r="53" spans="1:13" s="5" customFormat="1" ht="12.75">
      <c r="A53" s="25"/>
      <c r="B53" s="25"/>
      <c r="C53" s="26"/>
      <c r="F53" s="25"/>
      <c r="G53" s="25"/>
      <c r="H53" s="26"/>
      <c r="I53" s="27"/>
      <c r="J53"/>
      <c r="K53" s="27"/>
      <c r="L53" s="64"/>
      <c r="M53"/>
    </row>
    <row r="54" spans="1:13" s="5" customFormat="1" ht="12.75">
      <c r="A54" s="25"/>
      <c r="B54" s="25"/>
      <c r="C54" s="26"/>
      <c r="F54" s="25"/>
      <c r="G54" s="25"/>
      <c r="H54" s="26"/>
      <c r="I54" s="27"/>
      <c r="J54"/>
      <c r="K54" s="27"/>
      <c r="L54" s="64"/>
      <c r="M54"/>
    </row>
    <row r="55" spans="1:13" s="5" customFormat="1" ht="12.75">
      <c r="A55" s="25"/>
      <c r="B55" s="25"/>
      <c r="C55" s="26"/>
      <c r="F55" s="25"/>
      <c r="G55" s="25"/>
      <c r="H55" s="26"/>
      <c r="I55" s="27"/>
      <c r="J55"/>
      <c r="K55" s="27"/>
      <c r="L55" s="64"/>
      <c r="M55"/>
    </row>
    <row r="56" spans="1:13" s="5" customFormat="1" ht="12.75">
      <c r="A56" s="25"/>
      <c r="B56" s="25"/>
      <c r="C56" s="26" t="s">
        <v>88</v>
      </c>
      <c r="F56" s="25"/>
      <c r="G56" s="25"/>
      <c r="H56" s="26" t="s">
        <v>61</v>
      </c>
      <c r="I56" s="27"/>
      <c r="J56"/>
      <c r="K56" s="27"/>
      <c r="L56" s="64"/>
      <c r="M56"/>
    </row>
    <row r="57" spans="1:13" s="5" customFormat="1" ht="12.75">
      <c r="A57" s="25"/>
      <c r="B57" s="25"/>
      <c r="C57" s="26"/>
      <c r="F57" s="25"/>
      <c r="G57" s="25"/>
      <c r="H57" s="26"/>
      <c r="I57" s="27"/>
      <c r="J57"/>
      <c r="K57" s="27"/>
      <c r="L57" s="64"/>
      <c r="M57"/>
    </row>
    <row r="58" spans="1:13" s="5" customFormat="1" ht="12.75">
      <c r="A58" s="25"/>
      <c r="B58" s="25"/>
      <c r="C58" s="26" t="s">
        <v>89</v>
      </c>
      <c r="F58" s="25"/>
      <c r="G58" s="25"/>
      <c r="H58" s="26" t="s">
        <v>90</v>
      </c>
      <c r="I58" s="27"/>
      <c r="J58"/>
      <c r="K58" s="27"/>
      <c r="L58" s="64"/>
      <c r="M58"/>
    </row>
    <row r="59" spans="1:13" s="5" customFormat="1" ht="12.75">
      <c r="A59" s="25"/>
      <c r="B59" s="25"/>
      <c r="C59" s="26"/>
      <c r="F59" s="25"/>
      <c r="G59" s="25"/>
      <c r="H59" s="26"/>
      <c r="I59" s="27"/>
      <c r="J59"/>
      <c r="K59" s="27"/>
      <c r="L59" s="64"/>
      <c r="M59"/>
    </row>
  </sheetData>
  <mergeCells count="3">
    <mergeCell ref="D7:I7"/>
    <mergeCell ref="J8:L8"/>
    <mergeCell ref="H24:J24"/>
  </mergeCells>
  <printOptions/>
  <pageMargins left="0.4" right="0.19" top="0.48" bottom="0.51" header="0.5" footer="0.5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D56"/>
  <sheetViews>
    <sheetView workbookViewId="0" topLeftCell="A1">
      <selection activeCell="M11" sqref="M11"/>
    </sheetView>
  </sheetViews>
  <sheetFormatPr defaultColWidth="9.00390625" defaultRowHeight="12.75"/>
  <cols>
    <col min="1" max="1" width="6.625" style="0" customWidth="1"/>
    <col min="2" max="2" width="5.00390625" style="0" customWidth="1"/>
    <col min="5" max="5" width="3.375" style="0" customWidth="1"/>
    <col min="6" max="6" width="7.25390625" style="0" customWidth="1"/>
    <col min="7" max="7" width="6.125" style="0" customWidth="1"/>
    <col min="8" max="8" width="11.625" style="0" customWidth="1"/>
    <col min="9" max="9" width="7.875" style="0" customWidth="1"/>
    <col min="10" max="10" width="7.25390625" style="0" customWidth="1"/>
    <col min="11" max="11" width="7.625" style="0" customWidth="1"/>
    <col min="12" max="12" width="8.125" style="0" customWidth="1"/>
    <col min="13" max="13" width="6.375" style="0" customWidth="1"/>
  </cols>
  <sheetData>
    <row r="1" spans="3:12" s="29" customFormat="1" ht="15">
      <c r="C1" s="2"/>
      <c r="D1" s="2"/>
      <c r="E1" s="2"/>
      <c r="F1" s="2"/>
      <c r="G1" s="3" t="s">
        <v>0</v>
      </c>
      <c r="H1" s="2"/>
      <c r="I1" s="2"/>
      <c r="J1" s="3"/>
      <c r="K1" s="3"/>
      <c r="L1" s="3"/>
    </row>
    <row r="2" spans="3:12" s="29" customFormat="1" ht="4.5" customHeight="1">
      <c r="C2" s="2"/>
      <c r="D2" s="2"/>
      <c r="E2" s="2"/>
      <c r="F2" s="2"/>
      <c r="G2" s="2"/>
      <c r="H2" s="2"/>
      <c r="I2" s="2"/>
      <c r="J2" s="3"/>
      <c r="K2" s="3"/>
      <c r="L2" s="3"/>
    </row>
    <row r="3" spans="3:12" s="29" customFormat="1" ht="18">
      <c r="C3" s="6"/>
      <c r="D3" s="6"/>
      <c r="E3" s="6"/>
      <c r="F3" s="6"/>
      <c r="G3" s="7" t="s">
        <v>1</v>
      </c>
      <c r="H3" s="6"/>
      <c r="I3" s="6"/>
      <c r="J3" s="8"/>
      <c r="K3" s="8"/>
      <c r="L3" s="8"/>
    </row>
    <row r="4" spans="3:12" s="29" customFormat="1" ht="18">
      <c r="C4" s="6"/>
      <c r="D4" s="6"/>
      <c r="E4" s="6"/>
      <c r="F4" s="6"/>
      <c r="G4" s="7" t="s">
        <v>2</v>
      </c>
      <c r="H4" s="6"/>
      <c r="I4" s="6"/>
      <c r="J4" s="8"/>
      <c r="K4" s="8"/>
      <c r="L4" s="8"/>
    </row>
    <row r="5" spans="3:12" s="29" customFormat="1" ht="18">
      <c r="C5" s="6"/>
      <c r="D5" s="6"/>
      <c r="E5" s="6"/>
      <c r="F5" s="6"/>
      <c r="G5" s="7" t="s">
        <v>3</v>
      </c>
      <c r="H5" s="6"/>
      <c r="I5" s="6"/>
      <c r="J5" s="8"/>
      <c r="K5" s="8"/>
      <c r="L5" s="8"/>
    </row>
    <row r="6" spans="3:12" s="29" customFormat="1" ht="18">
      <c r="C6" s="6"/>
      <c r="D6" s="6"/>
      <c r="E6" s="6"/>
      <c r="F6" s="6"/>
      <c r="G6" s="7" t="s">
        <v>91</v>
      </c>
      <c r="H6" s="6"/>
      <c r="I6" s="6"/>
      <c r="J6" s="8"/>
      <c r="K6" s="8"/>
      <c r="L6" s="8"/>
    </row>
    <row r="7" spans="4:9" s="29" customFormat="1" ht="14.25">
      <c r="D7" s="170" t="s">
        <v>111</v>
      </c>
      <c r="E7" s="170"/>
      <c r="F7" s="170"/>
      <c r="G7" s="170"/>
      <c r="H7" s="170"/>
      <c r="I7" s="170"/>
    </row>
    <row r="8" spans="1:12" s="29" customFormat="1" ht="12.75" customHeight="1">
      <c r="A8" s="29" t="s">
        <v>48</v>
      </c>
      <c r="J8" s="169" t="s">
        <v>6</v>
      </c>
      <c r="K8" s="169"/>
      <c r="L8" s="169"/>
    </row>
    <row r="9" spans="1:12" s="32" customFormat="1" ht="18">
      <c r="A9" s="31"/>
      <c r="B9" s="31"/>
      <c r="C9" s="31"/>
      <c r="D9" s="31"/>
      <c r="E9" s="31"/>
      <c r="F9" s="7" t="s">
        <v>49</v>
      </c>
      <c r="G9" s="31"/>
      <c r="H9" s="31"/>
      <c r="I9" s="31"/>
      <c r="J9" s="7"/>
      <c r="K9" s="31"/>
      <c r="L9" s="31"/>
    </row>
    <row r="10" s="29" customFormat="1" ht="7.5" customHeight="1"/>
    <row r="11" spans="1:9" s="29" customFormat="1" ht="14.25">
      <c r="A11" s="5"/>
      <c r="B11" s="5"/>
      <c r="C11" s="5"/>
      <c r="D11" s="26"/>
      <c r="E11" s="33" t="s">
        <v>92</v>
      </c>
      <c r="F11" s="34"/>
      <c r="G11" s="30" t="s">
        <v>166</v>
      </c>
      <c r="I11" s="35"/>
    </row>
    <row r="12" spans="1:11" s="29" customFormat="1" ht="15">
      <c r="A12" s="36" t="s">
        <v>51</v>
      </c>
      <c r="B12" s="36"/>
      <c r="C12" s="36"/>
      <c r="D12" s="36"/>
      <c r="E12" s="37" t="s">
        <v>52</v>
      </c>
      <c r="F12" s="37"/>
      <c r="G12" s="37"/>
      <c r="H12" s="38" t="s">
        <v>53</v>
      </c>
      <c r="I12" s="38"/>
      <c r="J12" s="39"/>
      <c r="K12" s="39"/>
    </row>
    <row r="13" spans="1:30" s="29" customFormat="1" ht="14.25">
      <c r="A13" s="29" t="s">
        <v>54</v>
      </c>
      <c r="B13" s="5"/>
      <c r="C13" s="5"/>
      <c r="D13" s="37" t="s">
        <v>55</v>
      </c>
      <c r="E13" s="36"/>
      <c r="F13" s="36"/>
      <c r="G13" s="36"/>
      <c r="H13" s="29" t="s">
        <v>56</v>
      </c>
      <c r="I13" s="37"/>
      <c r="J13" s="69" t="s">
        <v>57</v>
      </c>
      <c r="K13" s="5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</row>
    <row r="14" spans="1:30" s="29" customFormat="1" ht="14.25">
      <c r="A14" s="29" t="s">
        <v>58</v>
      </c>
      <c r="B14" s="5"/>
      <c r="C14" s="5"/>
      <c r="D14" s="37" t="s">
        <v>200</v>
      </c>
      <c r="E14" s="36"/>
      <c r="F14" s="36"/>
      <c r="G14" s="36"/>
      <c r="H14" s="29" t="s">
        <v>59</v>
      </c>
      <c r="I14" s="41"/>
      <c r="K14" s="25">
        <v>745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</row>
    <row r="15" spans="1:30" s="29" customFormat="1" ht="14.25">
      <c r="A15" s="29" t="s">
        <v>60</v>
      </c>
      <c r="B15" s="5"/>
      <c r="C15" s="5"/>
      <c r="D15" s="37" t="s">
        <v>61</v>
      </c>
      <c r="E15" s="36"/>
      <c r="F15" s="36"/>
      <c r="G15" s="36"/>
      <c r="H15" s="29" t="s">
        <v>62</v>
      </c>
      <c r="I15" s="41"/>
      <c r="K15" s="25">
        <v>590</v>
      </c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</row>
    <row r="16" spans="1:30" s="29" customFormat="1" ht="14.25">
      <c r="A16" s="29" t="s">
        <v>63</v>
      </c>
      <c r="B16" s="5"/>
      <c r="C16" s="5"/>
      <c r="D16" s="37" t="s">
        <v>66</v>
      </c>
      <c r="E16" s="36"/>
      <c r="F16" s="36"/>
      <c r="G16" s="36"/>
      <c r="H16" s="29" t="s">
        <v>64</v>
      </c>
      <c r="I16" s="41"/>
      <c r="K16" s="25">
        <v>155</v>
      </c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</row>
    <row r="17" spans="1:30" s="29" customFormat="1" ht="14.25">
      <c r="A17" s="29" t="s">
        <v>65</v>
      </c>
      <c r="B17" s="5"/>
      <c r="C17" s="5"/>
      <c r="D17" s="37" t="s">
        <v>187</v>
      </c>
      <c r="E17" s="36"/>
      <c r="F17" s="36"/>
      <c r="G17" s="36"/>
      <c r="H17" s="29" t="s">
        <v>67</v>
      </c>
      <c r="I17" s="37"/>
      <c r="K17" s="25">
        <v>680</v>
      </c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</row>
    <row r="18" spans="1:30" s="29" customFormat="1" ht="14.25">
      <c r="A18" s="29" t="s">
        <v>115</v>
      </c>
      <c r="B18" s="5"/>
      <c r="C18" s="5"/>
      <c r="D18" s="37" t="s">
        <v>116</v>
      </c>
      <c r="E18" s="36"/>
      <c r="F18" s="36"/>
      <c r="G18" s="36"/>
      <c r="H18" s="46" t="s">
        <v>117</v>
      </c>
      <c r="I18" s="37"/>
      <c r="J18" s="5"/>
      <c r="K18" s="5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</row>
    <row r="19" spans="2:30" s="29" customFormat="1" ht="14.25">
      <c r="B19" s="5"/>
      <c r="C19" s="5"/>
      <c r="D19" s="37" t="s">
        <v>187</v>
      </c>
      <c r="E19" s="36"/>
      <c r="F19" s="36"/>
      <c r="G19" s="36"/>
      <c r="H19" s="37" t="s">
        <v>200</v>
      </c>
      <c r="I19" s="37"/>
      <c r="J19" s="5"/>
      <c r="K19" s="5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</row>
    <row r="20" spans="1:30" s="29" customFormat="1" ht="14.25">
      <c r="A20" s="29" t="s">
        <v>68</v>
      </c>
      <c r="B20" s="5"/>
      <c r="C20" s="5"/>
      <c r="D20" s="37"/>
      <c r="E20" s="36"/>
      <c r="F20" s="1">
        <v>21</v>
      </c>
      <c r="G20" s="36"/>
      <c r="H20" s="37"/>
      <c r="I20" s="5">
        <v>21</v>
      </c>
      <c r="J20" s="5"/>
      <c r="K20" s="5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</row>
    <row r="21" spans="1:30" s="29" customFormat="1" ht="14.25">
      <c r="A21" s="29" t="s">
        <v>203</v>
      </c>
      <c r="B21" s="5"/>
      <c r="C21" s="45"/>
      <c r="D21" s="37"/>
      <c r="E21" s="36"/>
      <c r="F21" s="36"/>
      <c r="G21" s="5" t="s">
        <v>93</v>
      </c>
      <c r="H21" s="42" t="s">
        <v>118</v>
      </c>
      <c r="I21" s="36"/>
      <c r="J21" s="5"/>
      <c r="K21" s="5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</row>
    <row r="22" spans="2:30" s="29" customFormat="1" ht="14.25">
      <c r="B22" s="5"/>
      <c r="C22" s="45" t="s">
        <v>70</v>
      </c>
      <c r="D22" s="37"/>
      <c r="E22" s="36"/>
      <c r="F22" s="36"/>
      <c r="G22" s="5" t="s">
        <v>70</v>
      </c>
      <c r="H22" s="37"/>
      <c r="I22" s="37"/>
      <c r="J22" s="5"/>
      <c r="K22" s="5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</row>
    <row r="23" spans="2:30" s="29" customFormat="1" ht="14.25">
      <c r="B23" s="5"/>
      <c r="C23" s="45" t="s">
        <v>71</v>
      </c>
      <c r="D23" s="37"/>
      <c r="E23" s="36"/>
      <c r="F23" s="36"/>
      <c r="G23" s="5" t="s">
        <v>71</v>
      </c>
      <c r="H23" s="37"/>
      <c r="I23" s="37"/>
      <c r="J23" s="5"/>
      <c r="K23" s="5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</row>
    <row r="24" spans="1:30" s="29" customFormat="1" ht="14.25">
      <c r="A24" s="29" t="s">
        <v>119</v>
      </c>
      <c r="B24" s="5"/>
      <c r="C24" s="70"/>
      <c r="D24" s="44" t="s">
        <v>72</v>
      </c>
      <c r="E24" s="36"/>
      <c r="F24" s="36"/>
      <c r="G24" s="36"/>
      <c r="H24" s="169" t="s">
        <v>206</v>
      </c>
      <c r="I24" s="162"/>
      <c r="J24" s="162"/>
      <c r="K24" s="5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</row>
    <row r="25" spans="1:12" s="29" customFormat="1" ht="14.25">
      <c r="A25" s="5"/>
      <c r="B25" s="5"/>
      <c r="C25" s="45"/>
      <c r="D25" s="37"/>
      <c r="E25" s="37"/>
      <c r="F25" s="36"/>
      <c r="G25" s="36"/>
      <c r="I25" s="37"/>
      <c r="J25" s="37"/>
      <c r="K25" s="36"/>
      <c r="L25" s="36"/>
    </row>
    <row r="26" spans="1:12" s="29" customFormat="1" ht="14.25">
      <c r="A26" s="39"/>
      <c r="B26"/>
      <c r="C26"/>
      <c r="D26"/>
      <c r="E26"/>
      <c r="F26"/>
      <c r="G26"/>
      <c r="H26" s="41"/>
      <c r="I26" s="46" t="s">
        <v>73</v>
      </c>
      <c r="J26" s="47">
        <v>880</v>
      </c>
      <c r="K26" s="36"/>
      <c r="L26" s="36"/>
    </row>
    <row r="27" spans="1:13" s="29" customFormat="1" ht="14.25">
      <c r="A27" s="48" t="s">
        <v>95</v>
      </c>
      <c r="B27" s="48" t="s">
        <v>74</v>
      </c>
      <c r="C27" s="49" t="s">
        <v>75</v>
      </c>
      <c r="D27" s="50"/>
      <c r="E27" s="51"/>
      <c r="F27" s="52" t="s">
        <v>76</v>
      </c>
      <c r="G27" s="52" t="s">
        <v>11</v>
      </c>
      <c r="H27" s="48" t="s">
        <v>12</v>
      </c>
      <c r="I27" s="53"/>
      <c r="J27" s="54" t="s">
        <v>77</v>
      </c>
      <c r="K27" s="55"/>
      <c r="L27" s="48" t="s">
        <v>78</v>
      </c>
      <c r="M27" s="155" t="s">
        <v>79</v>
      </c>
    </row>
    <row r="28" spans="1:13" s="29" customFormat="1" ht="14.25">
      <c r="A28" s="57"/>
      <c r="B28" s="57" t="s">
        <v>80</v>
      </c>
      <c r="C28" s="58"/>
      <c r="D28" s="59"/>
      <c r="E28" s="60"/>
      <c r="F28" s="61" t="s">
        <v>15</v>
      </c>
      <c r="G28" s="61" t="s">
        <v>202</v>
      </c>
      <c r="H28" s="57"/>
      <c r="I28" s="62" t="s">
        <v>82</v>
      </c>
      <c r="J28" s="62" t="s">
        <v>83</v>
      </c>
      <c r="K28" s="62" t="s">
        <v>84</v>
      </c>
      <c r="L28" s="57" t="s">
        <v>85</v>
      </c>
      <c r="M28" s="156" t="s">
        <v>86</v>
      </c>
    </row>
    <row r="29" spans="1:13" s="5" customFormat="1" ht="12.75">
      <c r="A29" s="25">
        <v>1</v>
      </c>
      <c r="B29" s="79">
        <v>16</v>
      </c>
      <c r="C29" s="28" t="s">
        <v>153</v>
      </c>
      <c r="D29" s="1"/>
      <c r="E29" s="1"/>
      <c r="F29" s="79">
        <v>1998</v>
      </c>
      <c r="G29" s="79">
        <v>1</v>
      </c>
      <c r="H29" s="28" t="s">
        <v>140</v>
      </c>
      <c r="I29" s="27">
        <v>43.24</v>
      </c>
      <c r="J29"/>
      <c r="K29" s="27">
        <f>I29+J29</f>
        <v>43.24</v>
      </c>
      <c r="L29" s="64">
        <v>0</v>
      </c>
      <c r="M29" s="65"/>
    </row>
    <row r="30" spans="1:13" s="5" customFormat="1" ht="12.75">
      <c r="A30" s="25">
        <v>2</v>
      </c>
      <c r="B30" s="79">
        <v>18</v>
      </c>
      <c r="C30" s="28" t="s">
        <v>155</v>
      </c>
      <c r="D30" s="1"/>
      <c r="E30" s="1"/>
      <c r="F30" s="79">
        <v>1997</v>
      </c>
      <c r="G30" s="79">
        <v>2</v>
      </c>
      <c r="H30" s="28" t="s">
        <v>140</v>
      </c>
      <c r="I30" s="27">
        <v>44.23</v>
      </c>
      <c r="J30"/>
      <c r="K30" s="27">
        <f aca="true" t="shared" si="0" ref="K30:K42">I30+J30</f>
        <v>44.23</v>
      </c>
      <c r="L30" s="64">
        <f>(K30*J26)/K29-J26</f>
        <v>20.148011100832377</v>
      </c>
      <c r="M30" s="65">
        <v>1</v>
      </c>
    </row>
    <row r="31" spans="1:13" s="5" customFormat="1" ht="12.75">
      <c r="A31" s="25">
        <v>3</v>
      </c>
      <c r="B31" s="79">
        <v>13</v>
      </c>
      <c r="C31" s="28" t="s">
        <v>180</v>
      </c>
      <c r="D31" s="1"/>
      <c r="E31" s="1"/>
      <c r="F31" s="79">
        <v>1997</v>
      </c>
      <c r="G31" s="79">
        <v>1</v>
      </c>
      <c r="H31" s="28" t="s">
        <v>140</v>
      </c>
      <c r="I31" s="27">
        <v>44.25</v>
      </c>
      <c r="J31"/>
      <c r="K31" s="27">
        <f t="shared" si="0"/>
        <v>44.25</v>
      </c>
      <c r="L31" s="64">
        <f>(K31*J26)/K29-J26</f>
        <v>20.555041628122012</v>
      </c>
      <c r="M31" s="65"/>
    </row>
    <row r="32" spans="1:13" s="5" customFormat="1" ht="12.75">
      <c r="A32" s="25">
        <v>4</v>
      </c>
      <c r="B32" s="79">
        <v>7</v>
      </c>
      <c r="C32" s="28" t="s">
        <v>105</v>
      </c>
      <c r="D32" s="1"/>
      <c r="E32" s="1"/>
      <c r="F32" s="79">
        <v>1997</v>
      </c>
      <c r="G32" s="79">
        <v>2</v>
      </c>
      <c r="H32" s="28" t="s">
        <v>28</v>
      </c>
      <c r="I32" s="27">
        <v>44.29</v>
      </c>
      <c r="J32"/>
      <c r="K32" s="27">
        <f t="shared" si="0"/>
        <v>44.29</v>
      </c>
      <c r="L32" s="64">
        <f>(K32*J26)/K29-J26</f>
        <v>21.369102682701055</v>
      </c>
      <c r="M32" s="65">
        <v>1</v>
      </c>
    </row>
    <row r="33" spans="1:13" s="5" customFormat="1" ht="12.75">
      <c r="A33" s="25">
        <v>5</v>
      </c>
      <c r="B33" s="79">
        <v>5</v>
      </c>
      <c r="C33" s="28" t="s">
        <v>154</v>
      </c>
      <c r="D33" s="1"/>
      <c r="E33" s="1"/>
      <c r="F33" s="79">
        <v>1998</v>
      </c>
      <c r="G33" s="79">
        <v>2</v>
      </c>
      <c r="H33" s="28" t="s">
        <v>140</v>
      </c>
      <c r="I33" s="27">
        <v>45.75</v>
      </c>
      <c r="J33"/>
      <c r="K33" s="27">
        <f t="shared" si="0"/>
        <v>45.75</v>
      </c>
      <c r="L33" s="64">
        <f>(K33*J26)/K29-J26</f>
        <v>51.08233117483803</v>
      </c>
      <c r="M33" s="65"/>
    </row>
    <row r="34" spans="1:13" s="5" customFormat="1" ht="12.75">
      <c r="A34" s="25">
        <v>6</v>
      </c>
      <c r="B34" s="79">
        <v>15</v>
      </c>
      <c r="C34" s="28" t="s">
        <v>152</v>
      </c>
      <c r="D34" s="1"/>
      <c r="E34" s="1"/>
      <c r="F34" s="79">
        <v>1997</v>
      </c>
      <c r="G34" s="79">
        <v>1</v>
      </c>
      <c r="H34" s="28" t="s">
        <v>140</v>
      </c>
      <c r="I34" s="27">
        <v>47.17</v>
      </c>
      <c r="J34"/>
      <c r="K34" s="27">
        <f t="shared" si="0"/>
        <v>47.17</v>
      </c>
      <c r="L34" s="64">
        <f>(K34*J26)/K29-J26</f>
        <v>79.98149861239585</v>
      </c>
      <c r="M34" s="65"/>
    </row>
    <row r="35" spans="1:13" s="5" customFormat="1" ht="12.75">
      <c r="A35" s="25">
        <v>7</v>
      </c>
      <c r="B35" s="79">
        <v>17</v>
      </c>
      <c r="C35" s="28" t="s">
        <v>167</v>
      </c>
      <c r="D35" s="1"/>
      <c r="E35" s="1"/>
      <c r="F35" s="79">
        <v>1997</v>
      </c>
      <c r="G35" s="79">
        <v>1</v>
      </c>
      <c r="H35" s="28" t="s">
        <v>17</v>
      </c>
      <c r="I35" s="27">
        <v>47.9</v>
      </c>
      <c r="J35"/>
      <c r="K35" s="27">
        <f t="shared" si="0"/>
        <v>47.9</v>
      </c>
      <c r="L35" s="64">
        <f>(K35*J26)/K29-J26</f>
        <v>94.83811285846434</v>
      </c>
      <c r="M35" s="65"/>
    </row>
    <row r="36" spans="1:13" s="5" customFormat="1" ht="12.75">
      <c r="A36" s="25">
        <v>8</v>
      </c>
      <c r="B36" s="79">
        <v>9</v>
      </c>
      <c r="C36" s="28" t="s">
        <v>159</v>
      </c>
      <c r="D36" s="1"/>
      <c r="E36" s="1"/>
      <c r="F36" s="79">
        <v>1998</v>
      </c>
      <c r="G36" s="79" t="s">
        <v>27</v>
      </c>
      <c r="H36" s="28" t="s">
        <v>140</v>
      </c>
      <c r="I36" s="27">
        <v>49.58</v>
      </c>
      <c r="J36"/>
      <c r="K36" s="27">
        <f t="shared" si="0"/>
        <v>49.58</v>
      </c>
      <c r="L36" s="64">
        <f>(K36*J26)/K29-J26</f>
        <v>129.02867715078628</v>
      </c>
      <c r="M36" s="65">
        <v>3</v>
      </c>
    </row>
    <row r="37" spans="1:13" s="5" customFormat="1" ht="12.75">
      <c r="A37" s="25">
        <v>9</v>
      </c>
      <c r="B37" s="79">
        <v>12</v>
      </c>
      <c r="C37" s="28" t="s">
        <v>127</v>
      </c>
      <c r="D37" s="1"/>
      <c r="E37" s="1"/>
      <c r="F37" s="79">
        <v>1998</v>
      </c>
      <c r="G37" s="79">
        <v>3</v>
      </c>
      <c r="H37" s="28" t="s">
        <v>28</v>
      </c>
      <c r="I37" s="27">
        <v>49.95</v>
      </c>
      <c r="J37"/>
      <c r="K37" s="27">
        <f t="shared" si="0"/>
        <v>49.95</v>
      </c>
      <c r="L37" s="64">
        <f>(K37*J26)/K29-J26</f>
        <v>136.55874190564293</v>
      </c>
      <c r="M37" s="65"/>
    </row>
    <row r="38" spans="1:13" s="5" customFormat="1" ht="12.75">
      <c r="A38" s="25">
        <v>10</v>
      </c>
      <c r="B38" s="79">
        <v>10</v>
      </c>
      <c r="C38" s="28" t="s">
        <v>158</v>
      </c>
      <c r="D38" s="1"/>
      <c r="E38" s="1"/>
      <c r="F38" s="79">
        <v>1998</v>
      </c>
      <c r="G38" s="79" t="s">
        <v>100</v>
      </c>
      <c r="H38" s="28" t="s">
        <v>19</v>
      </c>
      <c r="I38" s="27">
        <v>52.65</v>
      </c>
      <c r="J38"/>
      <c r="K38" s="27">
        <f t="shared" si="0"/>
        <v>52.65</v>
      </c>
      <c r="L38" s="64">
        <f>(K38*J26)/K29-J26</f>
        <v>191.5078630897317</v>
      </c>
      <c r="M38" s="65" t="s">
        <v>97</v>
      </c>
    </row>
    <row r="39" spans="1:13" s="5" customFormat="1" ht="12.75">
      <c r="A39" s="25">
        <v>11</v>
      </c>
      <c r="B39" s="79">
        <v>8</v>
      </c>
      <c r="C39" s="28" t="s">
        <v>36</v>
      </c>
      <c r="D39" s="1"/>
      <c r="E39" s="1"/>
      <c r="F39" s="79">
        <v>1997</v>
      </c>
      <c r="G39" s="79" t="s">
        <v>100</v>
      </c>
      <c r="H39" s="28" t="s">
        <v>19</v>
      </c>
      <c r="I39" s="27">
        <v>53.73</v>
      </c>
      <c r="J39"/>
      <c r="K39" s="27">
        <f t="shared" si="0"/>
        <v>53.73</v>
      </c>
      <c r="L39" s="64">
        <f>(K39*J26)/K29-J26</f>
        <v>213.48751156336698</v>
      </c>
      <c r="M39" s="65" t="s">
        <v>97</v>
      </c>
    </row>
    <row r="40" spans="1:13" s="5" customFormat="1" ht="12.75">
      <c r="A40" s="25">
        <v>12</v>
      </c>
      <c r="B40" s="79">
        <v>11</v>
      </c>
      <c r="C40" s="28" t="s">
        <v>29</v>
      </c>
      <c r="D40" s="1"/>
      <c r="E40" s="1"/>
      <c r="F40" s="79">
        <v>1997</v>
      </c>
      <c r="G40" s="79" t="s">
        <v>33</v>
      </c>
      <c r="H40" s="28" t="s">
        <v>28</v>
      </c>
      <c r="I40" s="27">
        <v>55.7</v>
      </c>
      <c r="J40"/>
      <c r="K40" s="27">
        <f t="shared" si="0"/>
        <v>55.7</v>
      </c>
      <c r="L40" s="64">
        <f>(K40*J26)/K29-J26</f>
        <v>253.58001850138749</v>
      </c>
      <c r="M40" s="65"/>
    </row>
    <row r="41" spans="1:13" s="5" customFormat="1" ht="12.75">
      <c r="A41" s="25">
        <v>13</v>
      </c>
      <c r="B41" s="79">
        <v>14</v>
      </c>
      <c r="C41" s="28" t="s">
        <v>156</v>
      </c>
      <c r="D41" s="1"/>
      <c r="E41" s="1"/>
      <c r="F41" s="79">
        <v>1997</v>
      </c>
      <c r="G41" s="79" t="s">
        <v>100</v>
      </c>
      <c r="H41" s="28" t="s">
        <v>19</v>
      </c>
      <c r="I41" s="27">
        <v>57.62</v>
      </c>
      <c r="J41"/>
      <c r="K41" s="27">
        <f t="shared" si="0"/>
        <v>57.62</v>
      </c>
      <c r="L41" s="64">
        <f>(K41*J26)/K29-J26</f>
        <v>292.654949121184</v>
      </c>
      <c r="M41" s="65"/>
    </row>
    <row r="42" spans="1:13" s="5" customFormat="1" ht="12.75">
      <c r="A42" s="25">
        <v>14</v>
      </c>
      <c r="B42" s="79">
        <v>6</v>
      </c>
      <c r="C42" s="28" t="s">
        <v>157</v>
      </c>
      <c r="D42" s="1"/>
      <c r="E42" s="1"/>
      <c r="F42" s="79">
        <v>1998</v>
      </c>
      <c r="G42" s="79" t="s">
        <v>100</v>
      </c>
      <c r="H42" s="28" t="s">
        <v>19</v>
      </c>
      <c r="I42" s="27">
        <v>62.47</v>
      </c>
      <c r="J42"/>
      <c r="K42" s="27">
        <f t="shared" si="0"/>
        <v>62.47</v>
      </c>
      <c r="L42" s="64">
        <f>(K42*J26)/K29-J26</f>
        <v>391.359851988899</v>
      </c>
      <c r="M42" s="65"/>
    </row>
    <row r="43" spans="1:13" s="5" customFormat="1" ht="12.75">
      <c r="A43" s="25"/>
      <c r="B43" s="25"/>
      <c r="C43" s="26"/>
      <c r="F43" s="25"/>
      <c r="G43" s="25"/>
      <c r="H43" s="26"/>
      <c r="I43" s="27"/>
      <c r="J43"/>
      <c r="K43" s="27"/>
      <c r="L43" s="64"/>
      <c r="M43" s="65"/>
    </row>
    <row r="44" spans="1:13" s="5" customFormat="1" ht="12.75">
      <c r="A44" s="25"/>
      <c r="B44" s="25"/>
      <c r="C44" s="26"/>
      <c r="F44" s="25"/>
      <c r="G44" s="25"/>
      <c r="H44" s="26"/>
      <c r="I44" s="27"/>
      <c r="J44"/>
      <c r="K44" s="27"/>
      <c r="L44" s="64"/>
      <c r="M44" s="65"/>
    </row>
    <row r="45" spans="1:13" s="5" customFormat="1" ht="12.75">
      <c r="A45" s="25"/>
      <c r="B45" s="25"/>
      <c r="C45" s="26"/>
      <c r="F45" s="25"/>
      <c r="G45" s="25"/>
      <c r="H45" s="26"/>
      <c r="I45" s="27"/>
      <c r="J45"/>
      <c r="K45" s="27"/>
      <c r="L45" s="64"/>
      <c r="M45" s="65"/>
    </row>
    <row r="46" spans="1:13" s="5" customFormat="1" ht="12.75">
      <c r="A46" s="25"/>
      <c r="B46" s="25"/>
      <c r="C46" s="26"/>
      <c r="F46" s="25"/>
      <c r="G46" s="25"/>
      <c r="H46" s="26"/>
      <c r="I46" s="27"/>
      <c r="J46"/>
      <c r="K46" s="27"/>
      <c r="L46" s="64"/>
      <c r="M46"/>
    </row>
    <row r="47" spans="1:13" s="5" customFormat="1" ht="12.75">
      <c r="A47" s="25"/>
      <c r="B47" s="25"/>
      <c r="C47" s="26"/>
      <c r="F47" s="25"/>
      <c r="G47" s="25"/>
      <c r="H47" s="26"/>
      <c r="I47" s="27"/>
      <c r="J47"/>
      <c r="K47" s="27"/>
      <c r="L47" s="64"/>
      <c r="M47"/>
    </row>
    <row r="48" spans="1:13" s="5" customFormat="1" ht="12.75">
      <c r="A48" s="25"/>
      <c r="B48" s="25"/>
      <c r="C48" s="26"/>
      <c r="F48" s="25"/>
      <c r="G48" s="25"/>
      <c r="H48" s="26"/>
      <c r="I48" s="27"/>
      <c r="J48"/>
      <c r="K48" s="27"/>
      <c r="L48" s="64"/>
      <c r="M48"/>
    </row>
    <row r="49" spans="1:13" s="5" customFormat="1" ht="12.75">
      <c r="A49" s="25"/>
      <c r="B49" s="25"/>
      <c r="C49" s="26"/>
      <c r="F49" s="25"/>
      <c r="G49" s="25"/>
      <c r="H49" s="26"/>
      <c r="I49" s="27"/>
      <c r="J49"/>
      <c r="K49" s="27"/>
      <c r="L49" s="64"/>
      <c r="M49"/>
    </row>
    <row r="50" spans="1:13" s="5" customFormat="1" ht="12.75">
      <c r="A50" s="25"/>
      <c r="B50" s="25"/>
      <c r="C50" s="26"/>
      <c r="F50" s="25"/>
      <c r="G50" s="25"/>
      <c r="H50" s="26"/>
      <c r="I50" s="27"/>
      <c r="J50"/>
      <c r="K50" s="27"/>
      <c r="L50" s="64"/>
      <c r="M50"/>
    </row>
    <row r="51" spans="1:13" s="5" customFormat="1" ht="12.75">
      <c r="A51" s="25"/>
      <c r="B51" s="25"/>
      <c r="C51" s="26"/>
      <c r="F51" s="25"/>
      <c r="G51" s="25"/>
      <c r="H51" s="26"/>
      <c r="I51" s="27"/>
      <c r="J51"/>
      <c r="K51" s="27"/>
      <c r="L51" s="64"/>
      <c r="M51"/>
    </row>
    <row r="52" spans="1:13" s="5" customFormat="1" ht="12.75">
      <c r="A52" s="25"/>
      <c r="B52" s="25"/>
      <c r="C52" s="26"/>
      <c r="F52" s="25"/>
      <c r="G52" s="25"/>
      <c r="H52" s="26"/>
      <c r="I52" s="27"/>
      <c r="J52"/>
      <c r="K52" s="27"/>
      <c r="L52" s="64"/>
      <c r="M52"/>
    </row>
    <row r="53" spans="1:13" s="5" customFormat="1" ht="12.75">
      <c r="A53" s="25"/>
      <c r="B53" s="25"/>
      <c r="C53" s="26"/>
      <c r="F53" s="25"/>
      <c r="G53" s="25"/>
      <c r="H53" s="26"/>
      <c r="I53" s="27"/>
      <c r="J53"/>
      <c r="K53" s="27"/>
      <c r="L53" s="64"/>
      <c r="M53"/>
    </row>
    <row r="54" spans="1:13" s="5" customFormat="1" ht="12.75">
      <c r="A54" s="25"/>
      <c r="B54" s="25"/>
      <c r="C54" s="26" t="s">
        <v>88</v>
      </c>
      <c r="F54" s="25"/>
      <c r="G54" s="25" t="s">
        <v>61</v>
      </c>
      <c r="H54" s="26"/>
      <c r="I54" s="27"/>
      <c r="J54"/>
      <c r="K54" s="27"/>
      <c r="L54" s="64"/>
      <c r="M54"/>
    </row>
    <row r="55" spans="1:13" s="5" customFormat="1" ht="12.75">
      <c r="A55" s="25"/>
      <c r="B55" s="25"/>
      <c r="C55" s="26"/>
      <c r="F55" s="25"/>
      <c r="G55" s="25"/>
      <c r="H55" s="26"/>
      <c r="I55" s="27"/>
      <c r="J55"/>
      <c r="K55" s="27"/>
      <c r="L55" s="64"/>
      <c r="M55"/>
    </row>
    <row r="56" spans="1:13" s="5" customFormat="1" ht="12.75">
      <c r="A56" s="25"/>
      <c r="B56" s="25"/>
      <c r="C56" s="26" t="s">
        <v>89</v>
      </c>
      <c r="F56" s="25"/>
      <c r="G56" s="25" t="s">
        <v>90</v>
      </c>
      <c r="H56" s="26"/>
      <c r="I56" s="27"/>
      <c r="J56"/>
      <c r="K56" s="27"/>
      <c r="L56" s="64"/>
      <c r="M56"/>
    </row>
  </sheetData>
  <mergeCells count="3">
    <mergeCell ref="J8:L8"/>
    <mergeCell ref="D7:I7"/>
    <mergeCell ref="H24:J24"/>
  </mergeCells>
  <printOptions/>
  <pageMargins left="0.42" right="0.49" top="0.51" bottom="0.17" header="0.5" footer="0.19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B55"/>
  <sheetViews>
    <sheetView workbookViewId="0" topLeftCell="A1">
      <selection activeCell="K22" sqref="K22"/>
    </sheetView>
  </sheetViews>
  <sheetFormatPr defaultColWidth="9.00390625" defaultRowHeight="12.75"/>
  <cols>
    <col min="1" max="1" width="7.00390625" style="0" customWidth="1"/>
    <col min="2" max="2" width="5.625" style="0" customWidth="1"/>
    <col min="5" max="5" width="2.00390625" style="0" customWidth="1"/>
    <col min="6" max="7" width="6.625" style="0" customWidth="1"/>
    <col min="8" max="8" width="10.25390625" style="0" customWidth="1"/>
    <col min="9" max="11" width="8.375" style="0" customWidth="1"/>
    <col min="12" max="12" width="9.625" style="0" customWidth="1"/>
  </cols>
  <sheetData>
    <row r="1" spans="3:11" s="29" customFormat="1" ht="15">
      <c r="C1" s="2"/>
      <c r="D1" s="2"/>
      <c r="E1" s="2"/>
      <c r="F1" s="2"/>
      <c r="G1" s="3" t="s">
        <v>0</v>
      </c>
      <c r="H1" s="2"/>
      <c r="I1" s="2"/>
      <c r="J1" s="3"/>
      <c r="K1" s="3"/>
    </row>
    <row r="2" spans="3:11" s="29" customFormat="1" ht="4.5" customHeight="1">
      <c r="C2" s="2"/>
      <c r="D2" s="2"/>
      <c r="E2" s="2"/>
      <c r="F2" s="2"/>
      <c r="G2" s="2"/>
      <c r="H2" s="2"/>
      <c r="I2" s="2"/>
      <c r="J2" s="3"/>
      <c r="K2" s="3"/>
    </row>
    <row r="3" spans="3:11" s="29" customFormat="1" ht="18">
      <c r="C3" s="6"/>
      <c r="D3" s="6"/>
      <c r="E3" s="6"/>
      <c r="F3" s="6"/>
      <c r="G3" s="7" t="s">
        <v>1</v>
      </c>
      <c r="H3" s="6"/>
      <c r="I3" s="6"/>
      <c r="J3" s="8"/>
      <c r="K3" s="8"/>
    </row>
    <row r="4" spans="3:11" s="29" customFormat="1" ht="18">
      <c r="C4" s="6"/>
      <c r="D4" s="6"/>
      <c r="E4" s="6"/>
      <c r="F4" s="6"/>
      <c r="G4" s="7" t="s">
        <v>2</v>
      </c>
      <c r="H4" s="6"/>
      <c r="I4" s="6"/>
      <c r="J4" s="8"/>
      <c r="K4" s="8"/>
    </row>
    <row r="5" spans="3:11" s="29" customFormat="1" ht="18">
      <c r="C5" s="6"/>
      <c r="D5" s="6"/>
      <c r="E5" s="6"/>
      <c r="F5" s="6"/>
      <c r="G5" s="7" t="s">
        <v>3</v>
      </c>
      <c r="H5" s="6"/>
      <c r="I5" s="6"/>
      <c r="J5" s="8"/>
      <c r="K5" s="8"/>
    </row>
    <row r="6" spans="3:11" s="29" customFormat="1" ht="18">
      <c r="C6" s="6"/>
      <c r="D6" s="6"/>
      <c r="E6" s="171" t="s">
        <v>112</v>
      </c>
      <c r="F6" s="171"/>
      <c r="G6" s="171"/>
      <c r="H6" s="171"/>
      <c r="I6" s="6"/>
      <c r="J6" s="8"/>
      <c r="K6" s="8"/>
    </row>
    <row r="7" spans="4:9" s="29" customFormat="1" ht="17.25" customHeight="1">
      <c r="D7" s="170" t="s">
        <v>113</v>
      </c>
      <c r="E7" s="170"/>
      <c r="F7" s="170"/>
      <c r="G7" s="170"/>
      <c r="H7" s="170"/>
      <c r="I7" s="170"/>
    </row>
    <row r="8" spans="1:12" s="32" customFormat="1" ht="18">
      <c r="A8" s="29" t="s">
        <v>48</v>
      </c>
      <c r="B8" s="29"/>
      <c r="C8" s="29"/>
      <c r="D8" s="29"/>
      <c r="E8" s="29"/>
      <c r="F8" s="29"/>
      <c r="G8" s="29"/>
      <c r="H8" s="29"/>
      <c r="I8" s="29"/>
      <c r="J8" s="169" t="s">
        <v>6</v>
      </c>
      <c r="K8" s="169"/>
      <c r="L8" s="169"/>
    </row>
    <row r="9" spans="1:11" s="29" customFormat="1" ht="17.25" customHeight="1">
      <c r="A9" s="31"/>
      <c r="B9" s="31"/>
      <c r="C9" s="31"/>
      <c r="D9" s="31"/>
      <c r="E9" s="31"/>
      <c r="F9" s="7" t="s">
        <v>49</v>
      </c>
      <c r="G9" s="31"/>
      <c r="H9" s="31"/>
      <c r="I9" s="31"/>
      <c r="J9" s="7"/>
      <c r="K9" s="31"/>
    </row>
    <row r="10" s="29" customFormat="1" ht="14.25"/>
    <row r="11" spans="1:9" s="29" customFormat="1" ht="14.25">
      <c r="A11" s="5"/>
      <c r="B11" s="5"/>
      <c r="C11" s="5"/>
      <c r="D11" s="26"/>
      <c r="E11" s="33" t="s">
        <v>92</v>
      </c>
      <c r="F11" s="34"/>
      <c r="G11" s="30" t="s">
        <v>166</v>
      </c>
      <c r="I11" s="35"/>
    </row>
    <row r="12" spans="1:11" s="29" customFormat="1" ht="15">
      <c r="A12" s="36" t="s">
        <v>51</v>
      </c>
      <c r="B12" s="36"/>
      <c r="C12" s="36"/>
      <c r="D12" s="36"/>
      <c r="E12" s="37" t="s">
        <v>52</v>
      </c>
      <c r="F12" s="37"/>
      <c r="G12" s="37"/>
      <c r="H12" s="38" t="s">
        <v>53</v>
      </c>
      <c r="I12" s="38"/>
      <c r="J12" s="39"/>
      <c r="K12" s="39"/>
    </row>
    <row r="13" spans="1:28" s="29" customFormat="1" ht="14.25">
      <c r="A13" s="29" t="s">
        <v>54</v>
      </c>
      <c r="B13" s="5"/>
      <c r="C13" s="5"/>
      <c r="D13" s="37" t="s">
        <v>55</v>
      </c>
      <c r="E13" s="36"/>
      <c r="F13" s="36"/>
      <c r="G13" s="36"/>
      <c r="H13" s="29" t="s">
        <v>56</v>
      </c>
      <c r="I13" s="37"/>
      <c r="J13" s="69" t="s">
        <v>57</v>
      </c>
      <c r="K13" s="5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</row>
    <row r="14" spans="1:28" s="29" customFormat="1" ht="14.25">
      <c r="A14" s="29" t="s">
        <v>58</v>
      </c>
      <c r="B14" s="5"/>
      <c r="C14" s="5"/>
      <c r="D14" s="37" t="s">
        <v>200</v>
      </c>
      <c r="E14" s="36"/>
      <c r="F14" s="36"/>
      <c r="G14" s="36"/>
      <c r="H14" s="29" t="s">
        <v>59</v>
      </c>
      <c r="I14" s="41"/>
      <c r="K14" s="25">
        <v>745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</row>
    <row r="15" spans="1:28" s="29" customFormat="1" ht="14.25">
      <c r="A15" s="29" t="s">
        <v>60</v>
      </c>
      <c r="B15" s="5"/>
      <c r="C15" s="5"/>
      <c r="D15" s="37" t="s">
        <v>61</v>
      </c>
      <c r="E15" s="36"/>
      <c r="F15" s="36"/>
      <c r="G15" s="36"/>
      <c r="H15" s="29" t="s">
        <v>62</v>
      </c>
      <c r="I15" s="41"/>
      <c r="K15" s="25">
        <v>590</v>
      </c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</row>
    <row r="16" spans="1:28" s="29" customFormat="1" ht="14.25">
      <c r="A16" s="29" t="s">
        <v>63</v>
      </c>
      <c r="B16" s="5"/>
      <c r="C16" s="5"/>
      <c r="D16" s="37" t="s">
        <v>66</v>
      </c>
      <c r="E16" s="36"/>
      <c r="F16" s="36"/>
      <c r="G16" s="36"/>
      <c r="H16" s="29" t="s">
        <v>64</v>
      </c>
      <c r="I16" s="41"/>
      <c r="K16" s="25">
        <v>155</v>
      </c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</row>
    <row r="17" spans="1:28" s="29" customFormat="1" ht="14.25">
      <c r="A17" s="29" t="s">
        <v>65</v>
      </c>
      <c r="B17" s="5"/>
      <c r="C17" s="5"/>
      <c r="D17" s="37" t="s">
        <v>187</v>
      </c>
      <c r="E17" s="36"/>
      <c r="F17" s="36"/>
      <c r="G17" s="36"/>
      <c r="H17" s="29" t="s">
        <v>67</v>
      </c>
      <c r="I17" s="37"/>
      <c r="K17" s="25">
        <v>680</v>
      </c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</row>
    <row r="18" spans="1:28" s="29" customFormat="1" ht="14.25">
      <c r="A18" s="29" t="s">
        <v>115</v>
      </c>
      <c r="B18" s="5"/>
      <c r="C18" s="5"/>
      <c r="D18" s="37" t="s">
        <v>116</v>
      </c>
      <c r="E18" s="36"/>
      <c r="F18" s="36"/>
      <c r="G18" s="36"/>
      <c r="H18" s="46" t="s">
        <v>117</v>
      </c>
      <c r="I18" s="37"/>
      <c r="J18" s="5"/>
      <c r="K18" s="5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</row>
    <row r="19" spans="2:28" s="29" customFormat="1" ht="14.25">
      <c r="B19" s="5"/>
      <c r="C19" s="5"/>
      <c r="D19" s="37" t="s">
        <v>187</v>
      </c>
      <c r="E19" s="36"/>
      <c r="F19" s="36"/>
      <c r="G19" s="36"/>
      <c r="H19" s="37" t="s">
        <v>200</v>
      </c>
      <c r="I19" s="37"/>
      <c r="J19" s="5"/>
      <c r="K19" s="5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</row>
    <row r="20" spans="1:28" s="29" customFormat="1" ht="14.25">
      <c r="A20" s="29" t="s">
        <v>68</v>
      </c>
      <c r="B20" s="5"/>
      <c r="C20" s="5"/>
      <c r="D20" s="37"/>
      <c r="E20" s="36"/>
      <c r="F20" s="1">
        <v>21</v>
      </c>
      <c r="G20" s="36"/>
      <c r="H20" s="37"/>
      <c r="I20" s="5">
        <v>21</v>
      </c>
      <c r="J20" s="5"/>
      <c r="K20" s="5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</row>
    <row r="21" spans="1:28" s="29" customFormat="1" ht="14.25">
      <c r="A21" s="29" t="s">
        <v>203</v>
      </c>
      <c r="B21" s="5"/>
      <c r="C21" s="45"/>
      <c r="D21" s="37"/>
      <c r="E21" s="36"/>
      <c r="F21" s="36"/>
      <c r="G21" s="5" t="s">
        <v>93</v>
      </c>
      <c r="H21" s="42" t="s">
        <v>118</v>
      </c>
      <c r="I21" s="36"/>
      <c r="J21" s="5"/>
      <c r="K21" s="5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</row>
    <row r="22" spans="2:28" s="29" customFormat="1" ht="14.25">
      <c r="B22" s="5"/>
      <c r="C22" s="45" t="s">
        <v>70</v>
      </c>
      <c r="D22" s="37"/>
      <c r="E22" s="36"/>
      <c r="F22" s="36"/>
      <c r="G22" s="5" t="s">
        <v>70</v>
      </c>
      <c r="H22" s="37"/>
      <c r="I22" s="37"/>
      <c r="J22" s="5"/>
      <c r="K22" s="5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</row>
    <row r="23" spans="2:28" s="29" customFormat="1" ht="14.25">
      <c r="B23" s="5"/>
      <c r="C23" s="45" t="s">
        <v>71</v>
      </c>
      <c r="D23" s="37"/>
      <c r="E23" s="36"/>
      <c r="F23" s="36"/>
      <c r="G23" s="5" t="s">
        <v>71</v>
      </c>
      <c r="H23" s="37"/>
      <c r="I23" s="37"/>
      <c r="J23" s="5"/>
      <c r="K23" s="5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</row>
    <row r="24" spans="1:28" s="29" customFormat="1" ht="14.25">
      <c r="A24" s="29" t="s">
        <v>119</v>
      </c>
      <c r="B24" s="5"/>
      <c r="C24" s="70"/>
      <c r="D24" s="44" t="s">
        <v>72</v>
      </c>
      <c r="E24" s="36"/>
      <c r="F24" s="36"/>
      <c r="G24" s="36"/>
      <c r="H24" s="169" t="s">
        <v>206</v>
      </c>
      <c r="I24" s="162"/>
      <c r="J24" s="162"/>
      <c r="K24" s="5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</row>
    <row r="25" spans="3:12" s="1" customFormat="1" ht="12.75">
      <c r="C25" s="43"/>
      <c r="D25" s="40"/>
      <c r="F25" s="40"/>
      <c r="G25" s="40"/>
      <c r="H25" s="28"/>
      <c r="I25" s="28"/>
      <c r="J25" s="40"/>
      <c r="K25" s="40"/>
      <c r="L25" s="40"/>
    </row>
    <row r="26" spans="1:12" s="29" customFormat="1" ht="14.25">
      <c r="A26" s="48" t="s">
        <v>95</v>
      </c>
      <c r="B26" s="48" t="s">
        <v>74</v>
      </c>
      <c r="C26" s="49" t="s">
        <v>101</v>
      </c>
      <c r="D26" s="50"/>
      <c r="E26" s="51"/>
      <c r="F26" s="52" t="s">
        <v>76</v>
      </c>
      <c r="G26" s="52" t="s">
        <v>11</v>
      </c>
      <c r="H26" s="48" t="s">
        <v>12</v>
      </c>
      <c r="I26" s="66"/>
      <c r="J26" s="67" t="s">
        <v>77</v>
      </c>
      <c r="K26" s="68"/>
      <c r="L26" s="48" t="s">
        <v>102</v>
      </c>
    </row>
    <row r="27" spans="1:12" s="29" customFormat="1" ht="14.25">
      <c r="A27" s="57"/>
      <c r="B27" s="57" t="s">
        <v>80</v>
      </c>
      <c r="C27" s="58"/>
      <c r="D27" s="59"/>
      <c r="E27" s="60"/>
      <c r="F27" s="61" t="s">
        <v>15</v>
      </c>
      <c r="G27" s="61" t="s">
        <v>202</v>
      </c>
      <c r="H27" s="57"/>
      <c r="I27" s="62" t="s">
        <v>82</v>
      </c>
      <c r="J27" s="62" t="s">
        <v>83</v>
      </c>
      <c r="K27" s="62" t="s">
        <v>84</v>
      </c>
      <c r="L27" s="57" t="s">
        <v>103</v>
      </c>
    </row>
    <row r="28" spans="1:12" s="5" customFormat="1" ht="12.75">
      <c r="A28" s="25">
        <v>1</v>
      </c>
      <c r="B28" s="79">
        <v>2</v>
      </c>
      <c r="C28" s="28" t="s">
        <v>35</v>
      </c>
      <c r="D28" s="1"/>
      <c r="E28" s="1"/>
      <c r="F28" s="79">
        <v>1999</v>
      </c>
      <c r="G28" s="79">
        <v>3</v>
      </c>
      <c r="H28" s="28" t="s">
        <v>19</v>
      </c>
      <c r="I28" s="27">
        <v>50.28</v>
      </c>
      <c r="J28" s="27"/>
      <c r="K28" s="27">
        <f>I28+J28</f>
        <v>50.28</v>
      </c>
      <c r="L28" s="25"/>
    </row>
    <row r="29" spans="1:12" s="5" customFormat="1" ht="12.75">
      <c r="A29" s="25">
        <v>2</v>
      </c>
      <c r="B29" s="79">
        <v>3</v>
      </c>
      <c r="C29" s="28" t="s">
        <v>161</v>
      </c>
      <c r="D29" s="1"/>
      <c r="E29" s="1"/>
      <c r="F29" s="79">
        <v>1999</v>
      </c>
      <c r="G29" s="79" t="s">
        <v>100</v>
      </c>
      <c r="H29" s="28" t="s">
        <v>20</v>
      </c>
      <c r="I29" s="27">
        <v>59.42</v>
      </c>
      <c r="J29" s="27"/>
      <c r="K29" s="27">
        <f>I29+J29</f>
        <v>59.42</v>
      </c>
      <c r="L29" s="25"/>
    </row>
    <row r="30" spans="1:12" s="5" customFormat="1" ht="12.75">
      <c r="A30" s="25">
        <v>3</v>
      </c>
      <c r="B30" s="79">
        <v>4</v>
      </c>
      <c r="C30" s="28" t="s">
        <v>185</v>
      </c>
      <c r="D30" s="1"/>
      <c r="E30" s="1"/>
      <c r="F30" s="79">
        <v>2000</v>
      </c>
      <c r="G30" s="79" t="s">
        <v>27</v>
      </c>
      <c r="H30" s="28" t="s">
        <v>20</v>
      </c>
      <c r="I30" s="27">
        <v>65.77</v>
      </c>
      <c r="J30" s="27"/>
      <c r="K30" s="27">
        <f>I30+J30</f>
        <v>65.77</v>
      </c>
      <c r="L30" s="25"/>
    </row>
    <row r="31" spans="1:12" s="5" customFormat="1" ht="12.75">
      <c r="A31" s="25"/>
      <c r="B31" s="25"/>
      <c r="C31" s="26"/>
      <c r="F31" s="25"/>
      <c r="G31" s="25"/>
      <c r="H31" s="26"/>
      <c r="I31" s="27"/>
      <c r="J31" s="27"/>
      <c r="K31" s="27"/>
      <c r="L31" s="25"/>
    </row>
    <row r="32" spans="1:12" s="5" customFormat="1" ht="12.75">
      <c r="A32" s="25"/>
      <c r="B32" s="25"/>
      <c r="C32" s="26"/>
      <c r="F32" s="25"/>
      <c r="G32" s="25"/>
      <c r="H32" s="26"/>
      <c r="I32" s="27"/>
      <c r="J32" s="27"/>
      <c r="K32" s="27"/>
      <c r="L32" s="25"/>
    </row>
    <row r="33" spans="1:12" s="5" customFormat="1" ht="12.75">
      <c r="A33" s="25"/>
      <c r="B33" s="25"/>
      <c r="C33" s="26"/>
      <c r="F33" s="25"/>
      <c r="G33" s="25"/>
      <c r="H33" s="26"/>
      <c r="I33" s="27"/>
      <c r="J33" s="27"/>
      <c r="K33" s="27"/>
      <c r="L33" s="25"/>
    </row>
    <row r="34" spans="1:12" s="5" customFormat="1" ht="12.75">
      <c r="A34" s="25"/>
      <c r="B34" s="25"/>
      <c r="C34" s="26"/>
      <c r="F34" s="25"/>
      <c r="G34" s="25"/>
      <c r="H34" s="26"/>
      <c r="I34" s="27"/>
      <c r="J34" s="27"/>
      <c r="K34" s="27"/>
      <c r="L34" s="25"/>
    </row>
    <row r="35" spans="1:12" s="5" customFormat="1" ht="12.75">
      <c r="A35" s="25"/>
      <c r="B35" s="25"/>
      <c r="C35" s="26"/>
      <c r="F35" s="25"/>
      <c r="G35" s="25"/>
      <c r="H35" s="26"/>
      <c r="I35" s="27"/>
      <c r="J35" s="27"/>
      <c r="K35" s="27"/>
      <c r="L35" s="25"/>
    </row>
    <row r="36" spans="1:12" s="5" customFormat="1" ht="12.75">
      <c r="A36" s="25"/>
      <c r="B36" s="25"/>
      <c r="C36" s="26"/>
      <c r="F36" s="25"/>
      <c r="G36" s="25"/>
      <c r="H36" s="26"/>
      <c r="I36" s="27"/>
      <c r="J36" s="27"/>
      <c r="K36" s="27"/>
      <c r="L36" s="25"/>
    </row>
    <row r="37" spans="1:12" s="5" customFormat="1" ht="12.75">
      <c r="A37" s="25"/>
      <c r="B37" s="25"/>
      <c r="C37" s="26"/>
      <c r="F37" s="25"/>
      <c r="G37" s="25"/>
      <c r="H37" s="26"/>
      <c r="I37" s="27"/>
      <c r="J37" s="27"/>
      <c r="K37" s="27"/>
      <c r="L37" s="25"/>
    </row>
    <row r="38" spans="1:12" s="5" customFormat="1" ht="12.75">
      <c r="A38" s="25"/>
      <c r="B38" s="25"/>
      <c r="C38" s="26"/>
      <c r="F38" s="25"/>
      <c r="G38" s="25"/>
      <c r="H38" s="26"/>
      <c r="I38" s="27"/>
      <c r="J38" s="27"/>
      <c r="K38" s="27"/>
      <c r="L38" s="25"/>
    </row>
    <row r="39" spans="1:12" s="5" customFormat="1" ht="12.75">
      <c r="A39" s="25"/>
      <c r="B39" s="25"/>
      <c r="C39" s="26"/>
      <c r="F39" s="25"/>
      <c r="G39" s="25"/>
      <c r="H39" s="26"/>
      <c r="I39" s="27"/>
      <c r="J39" s="27"/>
      <c r="K39" s="27"/>
      <c r="L39" s="25"/>
    </row>
    <row r="40" spans="1:12" s="5" customFormat="1" ht="12.75">
      <c r="A40" s="25"/>
      <c r="B40" s="25"/>
      <c r="C40" s="26"/>
      <c r="F40" s="25"/>
      <c r="G40" s="25"/>
      <c r="H40" s="26"/>
      <c r="I40" s="27"/>
      <c r="J40" s="27"/>
      <c r="K40" s="27"/>
      <c r="L40" s="25"/>
    </row>
    <row r="41" spans="1:12" s="5" customFormat="1" ht="12.75">
      <c r="A41" s="25"/>
      <c r="B41" s="25"/>
      <c r="C41" s="26"/>
      <c r="F41" s="25"/>
      <c r="G41" s="25"/>
      <c r="H41" s="26"/>
      <c r="I41" s="27"/>
      <c r="J41" s="27"/>
      <c r="K41" s="27"/>
      <c r="L41" s="25"/>
    </row>
    <row r="42" spans="1:12" s="5" customFormat="1" ht="12.75">
      <c r="A42" s="25"/>
      <c r="B42" s="25"/>
      <c r="C42" s="26"/>
      <c r="F42" s="25"/>
      <c r="G42" s="25"/>
      <c r="H42" s="26"/>
      <c r="I42" s="27"/>
      <c r="J42" s="27"/>
      <c r="K42" s="27"/>
      <c r="L42" s="25"/>
    </row>
    <row r="43" spans="1:12" s="5" customFormat="1" ht="12.75">
      <c r="A43" s="25"/>
      <c r="B43" s="25"/>
      <c r="C43" s="26" t="s">
        <v>124</v>
      </c>
      <c r="F43" s="25"/>
      <c r="G43" s="25"/>
      <c r="H43" s="26"/>
      <c r="I43" s="27"/>
      <c r="J43" s="27"/>
      <c r="K43" s="27"/>
      <c r="L43" s="25"/>
    </row>
    <row r="44" spans="1:12" s="5" customFormat="1" ht="12.75">
      <c r="A44" s="25"/>
      <c r="B44" s="79">
        <v>1</v>
      </c>
      <c r="C44" s="28" t="s">
        <v>163</v>
      </c>
      <c r="D44" s="1"/>
      <c r="E44" s="1"/>
      <c r="F44" s="79">
        <v>2001</v>
      </c>
      <c r="G44" s="79" t="s">
        <v>27</v>
      </c>
      <c r="H44" s="28" t="s">
        <v>20</v>
      </c>
      <c r="I44" s="27"/>
      <c r="J44" s="27"/>
      <c r="K44" s="27"/>
      <c r="L44" s="25"/>
    </row>
    <row r="45" spans="1:12" s="5" customFormat="1" ht="12.75">
      <c r="A45" s="25"/>
      <c r="B45" s="25"/>
      <c r="C45" s="26"/>
      <c r="F45" s="25"/>
      <c r="G45" s="25"/>
      <c r="H45" s="26"/>
      <c r="I45" s="27"/>
      <c r="J45" s="27"/>
      <c r="K45" s="27"/>
      <c r="L45" s="25"/>
    </row>
    <row r="46" spans="1:12" s="5" customFormat="1" ht="12.75">
      <c r="A46" s="25"/>
      <c r="B46" s="25"/>
      <c r="C46" s="26"/>
      <c r="F46" s="25"/>
      <c r="G46" s="25"/>
      <c r="H46" s="26"/>
      <c r="I46" s="27"/>
      <c r="J46" s="27"/>
      <c r="K46" s="27"/>
      <c r="L46" s="25"/>
    </row>
    <row r="47" spans="1:12" s="5" customFormat="1" ht="12.75">
      <c r="A47" s="25"/>
      <c r="B47" s="25"/>
      <c r="C47" s="26"/>
      <c r="F47" s="25"/>
      <c r="G47" s="25"/>
      <c r="H47" s="26"/>
      <c r="I47" s="27"/>
      <c r="J47" s="27"/>
      <c r="K47" s="27"/>
      <c r="L47" s="25"/>
    </row>
    <row r="48" spans="1:12" s="5" customFormat="1" ht="12.75">
      <c r="A48" s="25"/>
      <c r="B48" s="25"/>
      <c r="C48" s="26"/>
      <c r="F48" s="25"/>
      <c r="G48" s="25"/>
      <c r="H48" s="26"/>
      <c r="I48" s="27"/>
      <c r="J48" s="27"/>
      <c r="K48" s="27"/>
      <c r="L48" s="25"/>
    </row>
    <row r="49" spans="1:12" s="5" customFormat="1" ht="12.75">
      <c r="A49" s="25"/>
      <c r="B49" s="25"/>
      <c r="C49" s="26"/>
      <c r="F49" s="25"/>
      <c r="G49" s="25"/>
      <c r="H49" s="26"/>
      <c r="I49" s="27"/>
      <c r="J49" s="27"/>
      <c r="K49" s="27"/>
      <c r="L49" s="25"/>
    </row>
    <row r="50" spans="1:12" s="5" customFormat="1" ht="12.75">
      <c r="A50" s="25"/>
      <c r="B50" s="25"/>
      <c r="C50" s="26"/>
      <c r="F50" s="25"/>
      <c r="G50" s="25"/>
      <c r="H50" s="26"/>
      <c r="I50" s="27"/>
      <c r="J50" s="27"/>
      <c r="K50" s="27"/>
      <c r="L50" s="25"/>
    </row>
    <row r="51" spans="1:12" s="5" customFormat="1" ht="12.75">
      <c r="A51" s="25"/>
      <c r="B51" s="25"/>
      <c r="C51" s="26"/>
      <c r="F51" s="25"/>
      <c r="G51" s="25"/>
      <c r="H51" s="26"/>
      <c r="I51" s="27"/>
      <c r="J51" s="27"/>
      <c r="K51" s="27"/>
      <c r="L51" s="25"/>
    </row>
    <row r="52" spans="1:12" s="5" customFormat="1" ht="12.75">
      <c r="A52" s="25"/>
      <c r="B52" s="25"/>
      <c r="C52" s="26"/>
      <c r="F52" s="25"/>
      <c r="G52" s="25"/>
      <c r="H52" s="26"/>
      <c r="I52" s="27"/>
      <c r="J52" s="27"/>
      <c r="K52" s="27"/>
      <c r="L52" s="25"/>
    </row>
    <row r="53" spans="1:12" s="5" customFormat="1" ht="12.75">
      <c r="A53" s="25"/>
      <c r="B53" s="25"/>
      <c r="C53" s="26" t="s">
        <v>88</v>
      </c>
      <c r="F53" s="25"/>
      <c r="G53" s="25" t="s">
        <v>61</v>
      </c>
      <c r="H53" s="26"/>
      <c r="I53" s="27"/>
      <c r="J53" s="27"/>
      <c r="K53" s="27"/>
      <c r="L53" s="25"/>
    </row>
    <row r="54" spans="1:12" s="5" customFormat="1" ht="12.75">
      <c r="A54" s="25"/>
      <c r="B54" s="25"/>
      <c r="C54" s="26"/>
      <c r="F54" s="25"/>
      <c r="G54" s="25"/>
      <c r="H54" s="26"/>
      <c r="I54" s="27"/>
      <c r="J54" s="27"/>
      <c r="K54" s="27"/>
      <c r="L54" s="25"/>
    </row>
    <row r="55" spans="1:12" s="5" customFormat="1" ht="12.75">
      <c r="A55" s="25"/>
      <c r="B55" s="25"/>
      <c r="C55" s="26" t="s">
        <v>89</v>
      </c>
      <c r="F55" s="25"/>
      <c r="G55" s="25" t="s">
        <v>90</v>
      </c>
      <c r="H55" s="26"/>
      <c r="I55" s="27"/>
      <c r="J55" s="27"/>
      <c r="K55" s="27"/>
      <c r="L55" s="25"/>
    </row>
  </sheetData>
  <mergeCells count="4">
    <mergeCell ref="H24:J24"/>
    <mergeCell ref="E6:H6"/>
    <mergeCell ref="D7:I7"/>
    <mergeCell ref="J8:L8"/>
  </mergeCells>
  <printOptions/>
  <pageMargins left="0.44" right="0.36" top="0.49" bottom="0.5" header="0.5" footer="0.5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D57"/>
  <sheetViews>
    <sheetView workbookViewId="0" topLeftCell="A16">
      <selection activeCell="H45" sqref="H45"/>
    </sheetView>
  </sheetViews>
  <sheetFormatPr defaultColWidth="9.00390625" defaultRowHeight="12.75"/>
  <cols>
    <col min="1" max="1" width="7.25390625" style="0" customWidth="1"/>
    <col min="2" max="2" width="6.125" style="0" customWidth="1"/>
    <col min="4" max="4" width="7.75390625" style="0" customWidth="1"/>
    <col min="5" max="5" width="3.875" style="0" customWidth="1"/>
    <col min="6" max="6" width="6.25390625" style="0" customWidth="1"/>
    <col min="7" max="7" width="7.00390625" style="0" customWidth="1"/>
    <col min="8" max="8" width="13.375" style="0" customWidth="1"/>
    <col min="9" max="9" width="7.625" style="0" customWidth="1"/>
    <col min="10" max="10" width="7.75390625" style="0" customWidth="1"/>
    <col min="11" max="11" width="7.375" style="0" customWidth="1"/>
    <col min="12" max="12" width="6.625" style="0" customWidth="1"/>
    <col min="13" max="13" width="5.00390625" style="0" customWidth="1"/>
  </cols>
  <sheetData>
    <row r="1" spans="3:30" s="29" customFormat="1" ht="15">
      <c r="C1" s="2"/>
      <c r="D1" s="2"/>
      <c r="E1" s="2"/>
      <c r="F1" s="2"/>
      <c r="G1" s="3" t="s">
        <v>0</v>
      </c>
      <c r="H1" s="2"/>
      <c r="I1" s="2"/>
      <c r="J1" s="3"/>
      <c r="K1" s="3"/>
      <c r="L1" s="3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</row>
    <row r="2" spans="3:30" s="29" customFormat="1" ht="4.5" customHeight="1">
      <c r="C2" s="2"/>
      <c r="D2" s="2"/>
      <c r="E2" s="2"/>
      <c r="F2" s="2"/>
      <c r="G2" s="2"/>
      <c r="H2" s="2"/>
      <c r="I2" s="2"/>
      <c r="J2" s="3"/>
      <c r="K2" s="3"/>
      <c r="L2" s="3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</row>
    <row r="3" spans="3:30" s="29" customFormat="1" ht="18">
      <c r="C3" s="6"/>
      <c r="D3" s="6"/>
      <c r="E3" s="6"/>
      <c r="F3" s="6"/>
      <c r="G3" s="7" t="s">
        <v>1</v>
      </c>
      <c r="H3" s="6"/>
      <c r="I3" s="6"/>
      <c r="J3" s="8"/>
      <c r="K3" s="8"/>
      <c r="L3" s="8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</row>
    <row r="4" spans="3:30" s="29" customFormat="1" ht="18">
      <c r="C4" s="6"/>
      <c r="D4" s="6"/>
      <c r="E4" s="6"/>
      <c r="F4" s="6"/>
      <c r="G4" s="7" t="s">
        <v>2</v>
      </c>
      <c r="H4" s="6"/>
      <c r="I4" s="6"/>
      <c r="J4" s="8"/>
      <c r="K4" s="8"/>
      <c r="L4" s="8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</row>
    <row r="5" spans="3:30" s="29" customFormat="1" ht="18">
      <c r="C5" s="6"/>
      <c r="D5" s="6"/>
      <c r="E5" s="6"/>
      <c r="F5" s="6"/>
      <c r="G5" s="7" t="s">
        <v>3</v>
      </c>
      <c r="H5" s="6"/>
      <c r="I5" s="6"/>
      <c r="J5" s="8"/>
      <c r="K5" s="8"/>
      <c r="L5" s="8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</row>
    <row r="6" spans="3:30" s="29" customFormat="1" ht="13.5" customHeight="1">
      <c r="C6" s="6"/>
      <c r="D6" s="6"/>
      <c r="E6" s="6"/>
      <c r="F6" s="6"/>
      <c r="G6" s="7" t="s">
        <v>13</v>
      </c>
      <c r="H6" s="6"/>
      <c r="I6" s="6"/>
      <c r="J6" s="8"/>
      <c r="K6" s="8"/>
      <c r="L6" s="8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</row>
    <row r="7" spans="4:30" s="29" customFormat="1" ht="15.75" customHeight="1">
      <c r="D7" s="170" t="s">
        <v>128</v>
      </c>
      <c r="E7" s="170"/>
      <c r="F7" s="170"/>
      <c r="G7" s="170"/>
      <c r="H7" s="170"/>
      <c r="I7" s="170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</row>
    <row r="8" spans="1:30" s="32" customFormat="1" ht="18">
      <c r="A8" s="29" t="s">
        <v>48</v>
      </c>
      <c r="B8" s="29"/>
      <c r="C8" s="29"/>
      <c r="D8" s="29"/>
      <c r="E8" s="29"/>
      <c r="F8" s="29"/>
      <c r="G8" s="29"/>
      <c r="H8" s="29"/>
      <c r="I8" s="29"/>
      <c r="J8" s="29"/>
      <c r="K8" s="169" t="s">
        <v>6</v>
      </c>
      <c r="L8" s="169"/>
      <c r="M8" s="169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</row>
    <row r="9" spans="1:30" s="29" customFormat="1" ht="22.5" customHeight="1">
      <c r="A9" s="31"/>
      <c r="B9" s="31"/>
      <c r="C9" s="31"/>
      <c r="D9" s="31"/>
      <c r="E9" s="31"/>
      <c r="F9" s="7" t="s">
        <v>49</v>
      </c>
      <c r="G9" s="31"/>
      <c r="H9" s="31"/>
      <c r="I9" s="31"/>
      <c r="J9" s="7"/>
      <c r="K9" s="31"/>
      <c r="L9" s="31"/>
      <c r="M9" s="32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</row>
    <row r="10" spans="14:30" s="29" customFormat="1" ht="14.25"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</row>
    <row r="11" spans="1:30" s="29" customFormat="1" ht="14.25">
      <c r="A11" s="5"/>
      <c r="B11" s="5"/>
      <c r="C11" s="5"/>
      <c r="D11" s="26"/>
      <c r="E11" s="33" t="s">
        <v>114</v>
      </c>
      <c r="F11" s="34"/>
      <c r="G11" s="30" t="s">
        <v>166</v>
      </c>
      <c r="I11" s="35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</row>
    <row r="12" spans="1:30" s="29" customFormat="1" ht="15">
      <c r="A12" s="36" t="s">
        <v>51</v>
      </c>
      <c r="B12" s="36"/>
      <c r="C12" s="36"/>
      <c r="D12" s="36"/>
      <c r="E12" s="37" t="s">
        <v>52</v>
      </c>
      <c r="F12" s="37"/>
      <c r="G12" s="37"/>
      <c r="H12" s="38" t="s">
        <v>53</v>
      </c>
      <c r="I12" s="38"/>
      <c r="J12" s="39"/>
      <c r="K12" s="39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</row>
    <row r="13" spans="1:30" s="29" customFormat="1" ht="14.25">
      <c r="A13" s="29" t="s">
        <v>54</v>
      </c>
      <c r="B13" s="5"/>
      <c r="C13" s="5"/>
      <c r="D13" s="37" t="s">
        <v>55</v>
      </c>
      <c r="E13" s="36"/>
      <c r="F13" s="36"/>
      <c r="G13" s="36"/>
      <c r="H13" s="29" t="s">
        <v>56</v>
      </c>
      <c r="I13" s="37"/>
      <c r="J13" s="69" t="s">
        <v>57</v>
      </c>
      <c r="K13" s="5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</row>
    <row r="14" spans="1:30" s="29" customFormat="1" ht="14.25">
      <c r="A14" s="29" t="s">
        <v>58</v>
      </c>
      <c r="B14" s="5"/>
      <c r="C14" s="5"/>
      <c r="D14" s="37" t="s">
        <v>186</v>
      </c>
      <c r="E14" s="36"/>
      <c r="F14" s="36"/>
      <c r="G14" s="36"/>
      <c r="H14" s="29" t="s">
        <v>59</v>
      </c>
      <c r="I14" s="41"/>
      <c r="K14" s="25">
        <v>720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</row>
    <row r="15" spans="1:30" s="29" customFormat="1" ht="14.25">
      <c r="A15" s="29" t="s">
        <v>60</v>
      </c>
      <c r="B15" s="5"/>
      <c r="C15" s="5"/>
      <c r="D15" s="37" t="s">
        <v>61</v>
      </c>
      <c r="E15" s="36"/>
      <c r="F15" s="36"/>
      <c r="G15" s="36"/>
      <c r="H15" s="29" t="s">
        <v>62</v>
      </c>
      <c r="I15" s="41"/>
      <c r="K15" s="25">
        <v>590</v>
      </c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</row>
    <row r="16" spans="1:30" s="29" customFormat="1" ht="14.25">
      <c r="A16" s="29" t="s">
        <v>63</v>
      </c>
      <c r="B16" s="5"/>
      <c r="C16" s="5"/>
      <c r="D16" s="37" t="s">
        <v>66</v>
      </c>
      <c r="E16" s="36"/>
      <c r="F16" s="36"/>
      <c r="G16" s="36"/>
      <c r="H16" s="29" t="s">
        <v>64</v>
      </c>
      <c r="I16" s="41"/>
      <c r="K16" s="25">
        <v>180</v>
      </c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</row>
    <row r="17" spans="1:30" s="29" customFormat="1" ht="14.25">
      <c r="A17" s="29" t="s">
        <v>65</v>
      </c>
      <c r="B17" s="5"/>
      <c r="C17" s="5"/>
      <c r="D17" s="37" t="s">
        <v>187</v>
      </c>
      <c r="E17" s="36"/>
      <c r="F17" s="36"/>
      <c r="G17" s="36"/>
      <c r="H17" s="29" t="s">
        <v>67</v>
      </c>
      <c r="I17" s="37"/>
      <c r="K17" s="25">
        <v>650</v>
      </c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</row>
    <row r="18" spans="1:30" s="29" customFormat="1" ht="14.25">
      <c r="A18" s="29" t="s">
        <v>115</v>
      </c>
      <c r="B18" s="5"/>
      <c r="C18" s="5"/>
      <c r="D18" s="37" t="s">
        <v>116</v>
      </c>
      <c r="E18" s="36"/>
      <c r="F18" s="36"/>
      <c r="G18" s="36"/>
      <c r="H18" s="46" t="s">
        <v>117</v>
      </c>
      <c r="I18" s="37"/>
      <c r="J18" s="5"/>
      <c r="K18" s="5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</row>
    <row r="19" spans="2:30" s="29" customFormat="1" ht="14.25">
      <c r="B19" s="5"/>
      <c r="C19" s="5"/>
      <c r="D19" s="37" t="s">
        <v>66</v>
      </c>
      <c r="E19" s="36"/>
      <c r="F19" s="36"/>
      <c r="G19" s="36"/>
      <c r="H19" s="37" t="s">
        <v>188</v>
      </c>
      <c r="I19" s="37"/>
      <c r="J19" s="5"/>
      <c r="K19" s="5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</row>
    <row r="20" spans="1:30" s="29" customFormat="1" ht="14.25">
      <c r="A20" s="29" t="s">
        <v>68</v>
      </c>
      <c r="B20" s="5"/>
      <c r="C20" s="5"/>
      <c r="D20" s="37"/>
      <c r="E20" s="36">
        <v>30</v>
      </c>
      <c r="F20" s="36"/>
      <c r="G20" s="36"/>
      <c r="H20" s="37"/>
      <c r="I20" s="40">
        <v>28</v>
      </c>
      <c r="J20" s="5"/>
      <c r="K20" s="5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</row>
    <row r="21" spans="1:30" s="29" customFormat="1" ht="14.25">
      <c r="A21" s="29" t="s">
        <v>69</v>
      </c>
      <c r="B21" s="5"/>
      <c r="C21" s="45" t="s">
        <v>93</v>
      </c>
      <c r="D21" s="37" t="s">
        <v>118</v>
      </c>
      <c r="E21" s="36"/>
      <c r="F21" s="36"/>
      <c r="G21" s="5" t="s">
        <v>93</v>
      </c>
      <c r="H21" s="37" t="s">
        <v>118</v>
      </c>
      <c r="I21" s="36"/>
      <c r="J21" s="5"/>
      <c r="K21" s="5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</row>
    <row r="22" spans="2:30" s="29" customFormat="1" ht="14.25">
      <c r="B22" s="5"/>
      <c r="C22" s="45" t="s">
        <v>70</v>
      </c>
      <c r="D22" s="37"/>
      <c r="E22" s="36"/>
      <c r="F22" s="36"/>
      <c r="G22" s="5" t="s">
        <v>70</v>
      </c>
      <c r="H22" s="37"/>
      <c r="I22" s="37"/>
      <c r="J22" s="5"/>
      <c r="K22" s="5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</row>
    <row r="23" spans="2:30" s="29" customFormat="1" ht="14.25">
      <c r="B23" s="5"/>
      <c r="C23" s="45" t="s">
        <v>71</v>
      </c>
      <c r="D23" s="37"/>
      <c r="E23" s="36"/>
      <c r="F23" s="36"/>
      <c r="G23" s="5" t="s">
        <v>71</v>
      </c>
      <c r="H23" s="37"/>
      <c r="I23" s="37"/>
      <c r="J23" s="5"/>
      <c r="K23" s="5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</row>
    <row r="24" spans="1:30" s="29" customFormat="1" ht="14.25">
      <c r="A24" s="29" t="s">
        <v>119</v>
      </c>
      <c r="B24" s="5"/>
      <c r="C24" s="70"/>
      <c r="D24" s="42" t="s">
        <v>72</v>
      </c>
      <c r="E24" s="36"/>
      <c r="F24" s="36"/>
      <c r="G24" s="36"/>
      <c r="H24" s="169" t="s">
        <v>189</v>
      </c>
      <c r="I24" s="169"/>
      <c r="J24" s="169"/>
      <c r="K24" s="5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</row>
    <row r="25" spans="2:30" s="29" customFormat="1" ht="14.25">
      <c r="B25" s="5"/>
      <c r="C25" s="45"/>
      <c r="D25" s="37"/>
      <c r="E25" s="36"/>
      <c r="F25" s="36"/>
      <c r="G25" s="36"/>
      <c r="I25" s="37"/>
      <c r="J25" s="5"/>
      <c r="K25" s="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</row>
    <row r="26" spans="1:30" s="29" customFormat="1" ht="14.25">
      <c r="A26" s="39"/>
      <c r="B26"/>
      <c r="C26"/>
      <c r="D26"/>
      <c r="E26"/>
      <c r="F26" s="71"/>
      <c r="G26" s="71"/>
      <c r="H26" s="41"/>
      <c r="I26" s="37" t="s">
        <v>73</v>
      </c>
      <c r="J26" s="47">
        <v>610</v>
      </c>
      <c r="K26" s="5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</row>
    <row r="27" spans="1:30" s="29" customFormat="1" ht="14.25">
      <c r="A27" s="48" t="s">
        <v>95</v>
      </c>
      <c r="B27" s="48" t="s">
        <v>74</v>
      </c>
      <c r="C27" s="49" t="s">
        <v>120</v>
      </c>
      <c r="D27" s="50"/>
      <c r="E27" s="51"/>
      <c r="F27" s="52" t="s">
        <v>76</v>
      </c>
      <c r="G27" s="52" t="s">
        <v>121</v>
      </c>
      <c r="H27" s="48" t="s">
        <v>12</v>
      </c>
      <c r="I27" s="53"/>
      <c r="J27" s="54" t="s">
        <v>77</v>
      </c>
      <c r="K27" s="55"/>
      <c r="L27" s="48" t="s">
        <v>78</v>
      </c>
      <c r="M27" s="72" t="s">
        <v>102</v>
      </c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</row>
    <row r="28" spans="1:30" s="29" customFormat="1" ht="14.25">
      <c r="A28" s="57"/>
      <c r="B28" s="57" t="s">
        <v>80</v>
      </c>
      <c r="C28" s="58"/>
      <c r="D28" s="59"/>
      <c r="E28" s="60"/>
      <c r="F28" s="61" t="s">
        <v>15</v>
      </c>
      <c r="G28" s="61" t="s">
        <v>122</v>
      </c>
      <c r="H28" s="57"/>
      <c r="I28" s="62" t="s">
        <v>82</v>
      </c>
      <c r="J28" s="62" t="s">
        <v>83</v>
      </c>
      <c r="K28" s="62" t="s">
        <v>84</v>
      </c>
      <c r="L28" s="57" t="s">
        <v>123</v>
      </c>
      <c r="M28" s="73" t="s">
        <v>86</v>
      </c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</row>
    <row r="29" spans="1:30" s="5" customFormat="1" ht="12.75">
      <c r="A29" s="25">
        <v>1</v>
      </c>
      <c r="B29" s="25">
        <v>23</v>
      </c>
      <c r="C29" s="26" t="s">
        <v>139</v>
      </c>
      <c r="F29" s="25">
        <v>1993</v>
      </c>
      <c r="G29" s="25" t="s">
        <v>164</v>
      </c>
      <c r="H29" s="26" t="s">
        <v>140</v>
      </c>
      <c r="I29" s="27">
        <v>31.26</v>
      </c>
      <c r="J29" s="27">
        <v>32.5</v>
      </c>
      <c r="K29" s="27">
        <f>J29+I29</f>
        <v>63.760000000000005</v>
      </c>
      <c r="L29" s="74">
        <v>0</v>
      </c>
      <c r="M29" s="75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</row>
    <row r="30" spans="1:30" s="5" customFormat="1" ht="12.75">
      <c r="A30" s="25">
        <v>2</v>
      </c>
      <c r="B30" s="25">
        <v>28</v>
      </c>
      <c r="C30" s="26" t="s">
        <v>141</v>
      </c>
      <c r="F30" s="25">
        <v>1993</v>
      </c>
      <c r="G30" s="25">
        <v>1</v>
      </c>
      <c r="H30" s="26" t="s">
        <v>140</v>
      </c>
      <c r="I30" s="27">
        <v>32.53</v>
      </c>
      <c r="J30" s="27">
        <v>33.58</v>
      </c>
      <c r="K30" s="27">
        <f>J30+I30</f>
        <v>66.11</v>
      </c>
      <c r="L30" s="74">
        <f>K30*J26/K29-J26</f>
        <v>22.482747804265955</v>
      </c>
      <c r="M30" s="76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</row>
    <row r="31" spans="1:30" s="5" customFormat="1" ht="12.75">
      <c r="A31" s="25">
        <v>3</v>
      </c>
      <c r="B31" s="25">
        <v>33</v>
      </c>
      <c r="C31" s="26" t="s">
        <v>26</v>
      </c>
      <c r="F31" s="25">
        <v>1993</v>
      </c>
      <c r="G31" s="25">
        <v>1</v>
      </c>
      <c r="H31" s="26" t="s">
        <v>19</v>
      </c>
      <c r="I31" s="27">
        <v>34.71</v>
      </c>
      <c r="J31" s="27">
        <v>34.75</v>
      </c>
      <c r="K31" s="27">
        <f aca="true" t="shared" si="0" ref="K31:K41">J31+I31</f>
        <v>69.46000000000001</v>
      </c>
      <c r="L31" s="74">
        <f>K31*J26/K29-J26</f>
        <v>54.53262233375165</v>
      </c>
      <c r="M31" s="76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</row>
    <row r="32" spans="1:30" s="5" customFormat="1" ht="12.75">
      <c r="A32" s="25">
        <v>4</v>
      </c>
      <c r="B32" s="25">
        <v>30</v>
      </c>
      <c r="C32" s="26" t="s">
        <v>30</v>
      </c>
      <c r="F32" s="25">
        <v>1994</v>
      </c>
      <c r="G32" s="25">
        <v>1</v>
      </c>
      <c r="H32" s="26" t="s">
        <v>19</v>
      </c>
      <c r="I32" s="27">
        <v>36.18</v>
      </c>
      <c r="J32" s="27">
        <v>35.27</v>
      </c>
      <c r="K32" s="27">
        <f t="shared" si="0"/>
        <v>71.45</v>
      </c>
      <c r="L32" s="74">
        <f>K32*J26/K29-J26</f>
        <v>73.57120451693845</v>
      </c>
      <c r="M32" s="76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</row>
    <row r="33" spans="1:30" s="5" customFormat="1" ht="12.75">
      <c r="A33" s="25">
        <v>5</v>
      </c>
      <c r="B33" s="25">
        <v>29</v>
      </c>
      <c r="C33" s="28" t="s">
        <v>18</v>
      </c>
      <c r="F33" s="25">
        <v>1994</v>
      </c>
      <c r="G33" s="25">
        <v>1</v>
      </c>
      <c r="H33" s="26" t="s">
        <v>19</v>
      </c>
      <c r="I33" s="27">
        <v>36.16</v>
      </c>
      <c r="J33" s="27">
        <v>35.72</v>
      </c>
      <c r="K33" s="27">
        <f t="shared" si="0"/>
        <v>71.88</v>
      </c>
      <c r="L33" s="74">
        <f>K33*J26/K29-J26</f>
        <v>77.68506900878276</v>
      </c>
      <c r="M33" s="76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</row>
    <row r="34" spans="1:30" s="5" customFormat="1" ht="12.75">
      <c r="A34" s="25">
        <v>6</v>
      </c>
      <c r="B34" s="25">
        <v>36</v>
      </c>
      <c r="C34" s="26" t="s">
        <v>40</v>
      </c>
      <c r="F34" s="25">
        <v>1993</v>
      </c>
      <c r="G34" s="25">
        <v>1</v>
      </c>
      <c r="H34" s="26" t="s">
        <v>20</v>
      </c>
      <c r="I34" s="27">
        <v>37.18</v>
      </c>
      <c r="J34" s="27">
        <v>35.96</v>
      </c>
      <c r="K34" s="27">
        <f t="shared" si="0"/>
        <v>73.14</v>
      </c>
      <c r="L34" s="74">
        <f>K34*J26/K29-J26</f>
        <v>89.73964868255962</v>
      </c>
      <c r="M34" s="76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</row>
    <row r="35" spans="1:30" s="5" customFormat="1" ht="12.75">
      <c r="A35" s="25">
        <v>7</v>
      </c>
      <c r="B35" s="25">
        <v>24</v>
      </c>
      <c r="C35" s="26" t="s">
        <v>23</v>
      </c>
      <c r="F35" s="25">
        <v>1994</v>
      </c>
      <c r="G35" s="25">
        <v>2</v>
      </c>
      <c r="H35" s="26" t="s">
        <v>20</v>
      </c>
      <c r="I35" s="27">
        <v>38.33</v>
      </c>
      <c r="J35" s="27">
        <v>36.59</v>
      </c>
      <c r="K35" s="27">
        <f t="shared" si="0"/>
        <v>74.92</v>
      </c>
      <c r="L35" s="74">
        <f>K35*J26/K29-J26</f>
        <v>106.76913425345049</v>
      </c>
      <c r="M35" s="76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</row>
    <row r="36" spans="1:30" s="5" customFormat="1" ht="12.75">
      <c r="A36" s="25">
        <v>8</v>
      </c>
      <c r="B36" s="25">
        <v>22</v>
      </c>
      <c r="C36" s="26" t="s">
        <v>21</v>
      </c>
      <c r="F36" s="25">
        <v>1993</v>
      </c>
      <c r="G36" s="25">
        <v>2</v>
      </c>
      <c r="H36" s="26" t="s">
        <v>19</v>
      </c>
      <c r="I36" s="27">
        <v>37.87</v>
      </c>
      <c r="J36" s="27">
        <v>37.58</v>
      </c>
      <c r="K36" s="27">
        <f t="shared" si="0"/>
        <v>75.44999999999999</v>
      </c>
      <c r="L36" s="74">
        <f>K36*J26/K29-J26</f>
        <v>111.8397114178166</v>
      </c>
      <c r="M36" s="7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</row>
    <row r="37" spans="1:30" s="5" customFormat="1" ht="12.75">
      <c r="A37" s="25">
        <v>9</v>
      </c>
      <c r="B37" s="25">
        <v>20</v>
      </c>
      <c r="C37" s="26" t="s">
        <v>191</v>
      </c>
      <c r="F37" s="25">
        <v>1993</v>
      </c>
      <c r="G37" s="25">
        <v>2</v>
      </c>
      <c r="H37" s="153" t="s">
        <v>174</v>
      </c>
      <c r="I37" s="27">
        <v>38.11</v>
      </c>
      <c r="J37" s="27">
        <v>38.24</v>
      </c>
      <c r="K37" s="27">
        <f t="shared" si="0"/>
        <v>76.35</v>
      </c>
      <c r="L37" s="74">
        <f>K37*J26/K29-J26</f>
        <v>120.45012547051442</v>
      </c>
      <c r="M37" s="76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</row>
    <row r="38" spans="1:30" s="5" customFormat="1" ht="12.75">
      <c r="A38" s="25">
        <v>10</v>
      </c>
      <c r="B38" s="25">
        <v>25</v>
      </c>
      <c r="C38" s="26" t="s">
        <v>175</v>
      </c>
      <c r="F38" s="25">
        <v>1993</v>
      </c>
      <c r="G38" s="25">
        <v>2</v>
      </c>
      <c r="H38" s="153" t="s">
        <v>174</v>
      </c>
      <c r="I38" s="27">
        <v>39.38</v>
      </c>
      <c r="J38" s="27">
        <v>38.11</v>
      </c>
      <c r="K38" s="27">
        <f t="shared" si="0"/>
        <v>77.49000000000001</v>
      </c>
      <c r="L38" s="74">
        <f>K38*J26/K29-J26</f>
        <v>131.35664993726482</v>
      </c>
      <c r="M38" s="76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</row>
    <row r="39" spans="1:30" s="5" customFormat="1" ht="12.75">
      <c r="A39" s="25">
        <v>11</v>
      </c>
      <c r="B39" s="25">
        <v>26</v>
      </c>
      <c r="C39" s="28" t="s">
        <v>176</v>
      </c>
      <c r="F39" s="25">
        <v>1994</v>
      </c>
      <c r="G39" s="25">
        <v>2</v>
      </c>
      <c r="H39" s="153" t="s">
        <v>174</v>
      </c>
      <c r="I39" s="27">
        <v>39.24</v>
      </c>
      <c r="J39" s="27">
        <v>38.55</v>
      </c>
      <c r="K39" s="27">
        <f t="shared" si="0"/>
        <v>77.78999999999999</v>
      </c>
      <c r="L39" s="74">
        <f>K39*J26/K29-J26</f>
        <v>134.22678795483046</v>
      </c>
      <c r="M39" s="76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</row>
    <row r="40" spans="1:30" s="5" customFormat="1" ht="12.75">
      <c r="A40" s="25">
        <v>12</v>
      </c>
      <c r="B40" s="25">
        <v>21</v>
      </c>
      <c r="C40" s="26" t="s">
        <v>37</v>
      </c>
      <c r="F40" s="25">
        <v>1993</v>
      </c>
      <c r="G40" s="25">
        <v>2</v>
      </c>
      <c r="H40" s="26" t="s">
        <v>19</v>
      </c>
      <c r="I40" s="27">
        <v>41.09</v>
      </c>
      <c r="J40" s="27">
        <v>41.67</v>
      </c>
      <c r="K40" s="27">
        <f t="shared" si="0"/>
        <v>82.76</v>
      </c>
      <c r="L40" s="74">
        <f>K40*J26/K29-J26</f>
        <v>181.77540777917193</v>
      </c>
      <c r="M40" s="76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</row>
    <row r="41" spans="1:30" s="5" customFormat="1" ht="12.75">
      <c r="A41" s="25">
        <v>13</v>
      </c>
      <c r="B41" s="25">
        <v>19</v>
      </c>
      <c r="C41" s="28" t="s">
        <v>144</v>
      </c>
      <c r="F41" s="25">
        <v>1994</v>
      </c>
      <c r="G41" s="25" t="s">
        <v>100</v>
      </c>
      <c r="H41" s="26" t="s">
        <v>24</v>
      </c>
      <c r="I41" s="27">
        <v>52.8</v>
      </c>
      <c r="J41" s="27">
        <v>50.81</v>
      </c>
      <c r="K41" s="27">
        <f t="shared" si="0"/>
        <v>103.61</v>
      </c>
      <c r="L41" s="74">
        <f>K41*J26/K29-J26</f>
        <v>381.2499999999999</v>
      </c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</row>
    <row r="42" spans="1:30" s="5" customFormat="1" ht="12.75">
      <c r="A42" s="25"/>
      <c r="B42" s="25"/>
      <c r="C42" s="28"/>
      <c r="F42" s="25"/>
      <c r="G42" s="25"/>
      <c r="H42" s="26"/>
      <c r="I42" s="27"/>
      <c r="J42" s="27"/>
      <c r="K42" s="27"/>
      <c r="L42" s="74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</row>
    <row r="43" spans="1:30" s="29" customFormat="1" ht="14.25">
      <c r="A43" s="34"/>
      <c r="B43" s="34"/>
      <c r="C43" s="28" t="s">
        <v>124</v>
      </c>
      <c r="D43" s="1"/>
      <c r="E43" s="1"/>
      <c r="F43" s="34"/>
      <c r="G43" s="34"/>
      <c r="H43" s="30"/>
      <c r="I43" s="77"/>
      <c r="J43" s="77"/>
      <c r="K43" s="77"/>
      <c r="L43" s="77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</row>
    <row r="44" spans="1:30" s="29" customFormat="1" ht="14.25">
      <c r="A44" s="34"/>
      <c r="B44" s="34">
        <v>27</v>
      </c>
      <c r="C44" s="28" t="s">
        <v>44</v>
      </c>
      <c r="D44" s="1"/>
      <c r="E44" s="1"/>
      <c r="F44" s="79">
        <v>1994</v>
      </c>
      <c r="G44" s="79">
        <v>1</v>
      </c>
      <c r="H44" s="28" t="s">
        <v>41</v>
      </c>
      <c r="I44" s="77"/>
      <c r="J44" s="77"/>
      <c r="K44" s="77"/>
      <c r="L44" s="77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</row>
    <row r="45" spans="1:30" s="29" customFormat="1" ht="14.25">
      <c r="A45" s="34"/>
      <c r="B45" s="34">
        <v>31</v>
      </c>
      <c r="C45" s="28" t="s">
        <v>177</v>
      </c>
      <c r="D45" s="1"/>
      <c r="E45" s="1"/>
      <c r="F45" s="79">
        <v>1994</v>
      </c>
      <c r="G45" s="79" t="s">
        <v>164</v>
      </c>
      <c r="H45" s="28" t="s">
        <v>140</v>
      </c>
      <c r="I45" s="77"/>
      <c r="J45" s="77"/>
      <c r="K45" s="77"/>
      <c r="L45" s="77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78"/>
    </row>
    <row r="46" spans="1:30" s="29" customFormat="1" ht="14.25">
      <c r="A46" s="34"/>
      <c r="B46" s="34">
        <v>34</v>
      </c>
      <c r="C46" s="28" t="s">
        <v>142</v>
      </c>
      <c r="D46" s="1"/>
      <c r="E46" s="1"/>
      <c r="F46" s="79">
        <v>1994</v>
      </c>
      <c r="G46" s="79">
        <v>2</v>
      </c>
      <c r="H46" s="28" t="s">
        <v>190</v>
      </c>
      <c r="I46" s="77"/>
      <c r="J46" s="77"/>
      <c r="K46" s="77"/>
      <c r="L46" s="77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8"/>
      <c r="AC46" s="78"/>
      <c r="AD46" s="78"/>
    </row>
    <row r="47" spans="1:30" s="29" customFormat="1" ht="14.25">
      <c r="A47" s="34"/>
      <c r="B47" s="34"/>
      <c r="C47" s="28"/>
      <c r="D47" s="1"/>
      <c r="E47" s="1"/>
      <c r="F47" s="34"/>
      <c r="G47" s="34"/>
      <c r="H47" s="30"/>
      <c r="I47" s="77"/>
      <c r="J47" s="77"/>
      <c r="K47" s="77"/>
      <c r="L47" s="77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8"/>
      <c r="AC47" s="78"/>
      <c r="AD47" s="78"/>
    </row>
    <row r="48" spans="1:30" s="5" customFormat="1" ht="12.75">
      <c r="A48" s="25"/>
      <c r="B48" s="25"/>
      <c r="C48" s="26" t="s">
        <v>87</v>
      </c>
      <c r="F48" s="25"/>
      <c r="G48" s="25"/>
      <c r="H48" s="26"/>
      <c r="I48" s="27"/>
      <c r="J48" s="27"/>
      <c r="K48" s="27"/>
      <c r="L48" s="74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</row>
    <row r="49" spans="1:30" s="5" customFormat="1" ht="12.75">
      <c r="A49" s="25"/>
      <c r="B49" s="25">
        <v>32</v>
      </c>
      <c r="C49" s="28" t="s">
        <v>162</v>
      </c>
      <c r="F49" s="25">
        <v>1994</v>
      </c>
      <c r="G49" s="25" t="s">
        <v>99</v>
      </c>
      <c r="H49" s="26" t="s">
        <v>20</v>
      </c>
      <c r="I49" s="27"/>
      <c r="J49" s="27"/>
      <c r="K49" s="27"/>
      <c r="L49" s="74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</row>
    <row r="50" spans="1:30" s="5" customFormat="1" ht="12.75">
      <c r="A50" s="25"/>
      <c r="B50" s="25">
        <v>35</v>
      </c>
      <c r="C50" s="26" t="s">
        <v>34</v>
      </c>
      <c r="F50" s="25">
        <v>1993</v>
      </c>
      <c r="G50" s="25">
        <v>3</v>
      </c>
      <c r="H50" s="26" t="s">
        <v>24</v>
      </c>
      <c r="I50" s="27"/>
      <c r="J50" s="27"/>
      <c r="K50" s="27"/>
      <c r="L50" s="74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</row>
    <row r="51" spans="1:30" s="5" customFormat="1" ht="12.75">
      <c r="A51" s="25"/>
      <c r="B51" s="25"/>
      <c r="C51" s="26"/>
      <c r="F51" s="25"/>
      <c r="G51" s="25"/>
      <c r="H51" s="26"/>
      <c r="I51" s="27"/>
      <c r="J51" s="27"/>
      <c r="K51" s="27"/>
      <c r="L51" s="74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</row>
    <row r="52" spans="1:30" s="5" customFormat="1" ht="12.75">
      <c r="A52" s="25"/>
      <c r="B52" s="25"/>
      <c r="C52" s="26"/>
      <c r="F52" s="25"/>
      <c r="G52" s="25"/>
      <c r="H52" s="26"/>
      <c r="I52" s="27"/>
      <c r="J52" s="27"/>
      <c r="K52" s="27"/>
      <c r="L52" s="74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</row>
    <row r="53" spans="1:30" s="5" customFormat="1" ht="12.75">
      <c r="A53" s="25"/>
      <c r="B53" s="25"/>
      <c r="C53" s="26"/>
      <c r="F53" s="25"/>
      <c r="G53" s="25"/>
      <c r="H53" s="26"/>
      <c r="I53" s="27"/>
      <c r="J53" s="27"/>
      <c r="K53" s="27"/>
      <c r="L53" s="74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</row>
    <row r="54" spans="1:30" s="5" customFormat="1" ht="12.75">
      <c r="A54" s="25"/>
      <c r="B54" s="25"/>
      <c r="C54" s="26" t="s">
        <v>88</v>
      </c>
      <c r="F54" s="25"/>
      <c r="G54" s="25"/>
      <c r="H54" s="26" t="s">
        <v>61</v>
      </c>
      <c r="I54" s="27"/>
      <c r="J54" s="27"/>
      <c r="K54" s="27"/>
      <c r="L54" s="7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</row>
    <row r="55" spans="1:30" s="5" customFormat="1" ht="12.75">
      <c r="A55" s="25"/>
      <c r="B55" s="25"/>
      <c r="C55" s="26"/>
      <c r="F55" s="25"/>
      <c r="G55" s="25"/>
      <c r="H55" s="26"/>
      <c r="I55" s="27"/>
      <c r="J55" s="27"/>
      <c r="K55" s="27"/>
      <c r="L55" s="74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</row>
    <row r="56" spans="1:30" s="5" customFormat="1" ht="12.75">
      <c r="A56" s="25"/>
      <c r="B56" s="25"/>
      <c r="C56" s="26" t="s">
        <v>89</v>
      </c>
      <c r="F56" s="25"/>
      <c r="G56" s="25"/>
      <c r="H56" s="26" t="s">
        <v>90</v>
      </c>
      <c r="I56" s="27"/>
      <c r="J56" s="27"/>
      <c r="K56" s="27"/>
      <c r="L56" s="74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</row>
    <row r="57" spans="1:30" s="5" customFormat="1" ht="12.75">
      <c r="A57" s="25"/>
      <c r="B57" s="25"/>
      <c r="C57" s="26"/>
      <c r="F57" s="25"/>
      <c r="G57" s="25"/>
      <c r="H57" s="26"/>
      <c r="I57" s="27"/>
      <c r="J57" s="27"/>
      <c r="K57" s="27"/>
      <c r="L57" s="74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</row>
  </sheetData>
  <mergeCells count="3">
    <mergeCell ref="D7:I7"/>
    <mergeCell ref="K8:M8"/>
    <mergeCell ref="H24:J24"/>
  </mergeCells>
  <printOptions/>
  <pageMargins left="0.28" right="0.17" top="0.52" bottom="0.49" header="0.5" footer="0.5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D62"/>
  <sheetViews>
    <sheetView workbookViewId="0" topLeftCell="A1">
      <selection activeCell="M12" sqref="M12"/>
    </sheetView>
  </sheetViews>
  <sheetFormatPr defaultColWidth="9.00390625" defaultRowHeight="12.75"/>
  <cols>
    <col min="1" max="1" width="6.875" style="0" customWidth="1"/>
    <col min="2" max="2" width="5.75390625" style="0" customWidth="1"/>
    <col min="5" max="5" width="4.875" style="0" customWidth="1"/>
    <col min="6" max="6" width="6.75390625" style="0" customWidth="1"/>
    <col min="7" max="7" width="7.625" style="0" customWidth="1"/>
    <col min="8" max="8" width="11.00390625" style="0" customWidth="1"/>
    <col min="9" max="9" width="7.125" style="0" customWidth="1"/>
    <col min="10" max="10" width="7.75390625" style="0" customWidth="1"/>
    <col min="11" max="11" width="6.375" style="0" customWidth="1"/>
    <col min="12" max="12" width="8.75390625" style="0" customWidth="1"/>
    <col min="13" max="13" width="4.625" style="0" customWidth="1"/>
  </cols>
  <sheetData>
    <row r="1" spans="3:30" s="29" customFormat="1" ht="15">
      <c r="C1" s="2"/>
      <c r="D1" s="2"/>
      <c r="E1" s="2"/>
      <c r="F1" s="2"/>
      <c r="G1" s="3" t="s">
        <v>0</v>
      </c>
      <c r="H1" s="2"/>
      <c r="I1" s="2"/>
      <c r="J1" s="3"/>
      <c r="K1" s="3"/>
      <c r="L1" s="3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</row>
    <row r="2" spans="3:30" s="29" customFormat="1" ht="4.5" customHeight="1">
      <c r="C2" s="2"/>
      <c r="D2" s="2"/>
      <c r="E2" s="2"/>
      <c r="F2" s="2"/>
      <c r="G2" s="2"/>
      <c r="H2" s="2"/>
      <c r="I2" s="2"/>
      <c r="J2" s="3"/>
      <c r="K2" s="3"/>
      <c r="L2" s="3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</row>
    <row r="3" spans="3:30" s="29" customFormat="1" ht="18">
      <c r="C3" s="6"/>
      <c r="D3" s="6"/>
      <c r="E3" s="6"/>
      <c r="F3" s="6"/>
      <c r="G3" s="7" t="s">
        <v>1</v>
      </c>
      <c r="H3" s="6"/>
      <c r="I3" s="6"/>
      <c r="J3" s="8"/>
      <c r="K3" s="8"/>
      <c r="L3" s="8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</row>
    <row r="4" spans="3:30" s="29" customFormat="1" ht="18">
      <c r="C4" s="6"/>
      <c r="D4" s="6"/>
      <c r="E4" s="6"/>
      <c r="F4" s="6"/>
      <c r="G4" s="7" t="s">
        <v>2</v>
      </c>
      <c r="H4" s="6"/>
      <c r="I4" s="6"/>
      <c r="J4" s="8"/>
      <c r="K4" s="8"/>
      <c r="L4" s="8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</row>
    <row r="5" spans="3:30" s="29" customFormat="1" ht="18">
      <c r="C5" s="6"/>
      <c r="D5" s="6"/>
      <c r="E5" s="6"/>
      <c r="F5" s="6"/>
      <c r="G5" s="7" t="s">
        <v>3</v>
      </c>
      <c r="H5" s="6"/>
      <c r="I5" s="6"/>
      <c r="J5" s="8"/>
      <c r="K5" s="8"/>
      <c r="L5" s="8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</row>
    <row r="6" spans="3:30" s="29" customFormat="1" ht="13.5" customHeight="1">
      <c r="C6" s="6"/>
      <c r="D6" s="6"/>
      <c r="E6" s="6"/>
      <c r="F6" s="6"/>
      <c r="G6" s="7" t="s">
        <v>13</v>
      </c>
      <c r="H6" s="6"/>
      <c r="I6" s="6"/>
      <c r="J6" s="8"/>
      <c r="K6" s="8"/>
      <c r="L6" s="8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</row>
    <row r="7" spans="4:30" s="29" customFormat="1" ht="15.75" customHeight="1">
      <c r="D7" s="170" t="s">
        <v>129</v>
      </c>
      <c r="E7" s="170"/>
      <c r="F7" s="170"/>
      <c r="G7" s="170"/>
      <c r="H7" s="170"/>
      <c r="I7" s="170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</row>
    <row r="8" spans="1:30" s="32" customFormat="1" ht="18">
      <c r="A8" s="29" t="s">
        <v>125</v>
      </c>
      <c r="B8" s="29"/>
      <c r="C8" s="29"/>
      <c r="D8" s="29"/>
      <c r="E8" s="29"/>
      <c r="F8" s="29"/>
      <c r="G8" s="29"/>
      <c r="H8" s="29"/>
      <c r="I8" s="29"/>
      <c r="J8" s="29"/>
      <c r="K8" s="169" t="s">
        <v>6</v>
      </c>
      <c r="L8" s="169"/>
      <c r="M8" s="169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</row>
    <row r="9" spans="1:30" s="29" customFormat="1" ht="22.5" customHeight="1">
      <c r="A9" s="31"/>
      <c r="B9" s="31"/>
      <c r="C9" s="31"/>
      <c r="D9" s="31"/>
      <c r="E9" s="31"/>
      <c r="F9" s="7" t="s">
        <v>49</v>
      </c>
      <c r="G9" s="31"/>
      <c r="H9" s="31"/>
      <c r="I9" s="31"/>
      <c r="J9" s="7"/>
      <c r="K9" s="31"/>
      <c r="L9" s="31"/>
      <c r="M9" s="32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</row>
    <row r="10" spans="14:30" s="29" customFormat="1" ht="14.25"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</row>
    <row r="11" spans="1:30" s="29" customFormat="1" ht="14.25">
      <c r="A11" s="5"/>
      <c r="B11" s="5"/>
      <c r="C11" s="5"/>
      <c r="D11" s="26"/>
      <c r="E11" s="33" t="s">
        <v>114</v>
      </c>
      <c r="F11" s="34"/>
      <c r="G11" s="30" t="s">
        <v>166</v>
      </c>
      <c r="I11" s="35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</row>
    <row r="12" spans="1:30" s="29" customFormat="1" ht="15">
      <c r="A12" s="36" t="s">
        <v>51</v>
      </c>
      <c r="B12" s="36"/>
      <c r="C12" s="36"/>
      <c r="D12" s="36"/>
      <c r="E12" s="37" t="s">
        <v>52</v>
      </c>
      <c r="F12" s="37"/>
      <c r="G12" s="37"/>
      <c r="H12" s="38" t="s">
        <v>53</v>
      </c>
      <c r="I12" s="38"/>
      <c r="J12" s="39"/>
      <c r="K12" s="39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</row>
    <row r="13" spans="1:30" s="29" customFormat="1" ht="14.25">
      <c r="A13" s="29" t="s">
        <v>54</v>
      </c>
      <c r="B13" s="5"/>
      <c r="C13" s="5"/>
      <c r="D13" s="37" t="s">
        <v>55</v>
      </c>
      <c r="E13" s="36"/>
      <c r="F13" s="36"/>
      <c r="G13" s="36"/>
      <c r="H13" s="29" t="s">
        <v>56</v>
      </c>
      <c r="I13" s="37"/>
      <c r="J13" s="69" t="s">
        <v>57</v>
      </c>
      <c r="K13" s="5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</row>
    <row r="14" spans="1:30" s="29" customFormat="1" ht="14.25">
      <c r="A14" s="29" t="s">
        <v>58</v>
      </c>
      <c r="B14" s="5"/>
      <c r="C14" s="5"/>
      <c r="D14" s="37" t="s">
        <v>186</v>
      </c>
      <c r="E14" s="36"/>
      <c r="F14" s="36"/>
      <c r="G14" s="36"/>
      <c r="H14" s="29" t="s">
        <v>59</v>
      </c>
      <c r="I14" s="41"/>
      <c r="K14" s="25">
        <v>720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</row>
    <row r="15" spans="1:30" s="29" customFormat="1" ht="14.25">
      <c r="A15" s="29" t="s">
        <v>60</v>
      </c>
      <c r="B15" s="5"/>
      <c r="C15" s="5"/>
      <c r="D15" s="37" t="s">
        <v>61</v>
      </c>
      <c r="E15" s="36"/>
      <c r="F15" s="36"/>
      <c r="G15" s="36"/>
      <c r="H15" s="29" t="s">
        <v>62</v>
      </c>
      <c r="I15" s="41"/>
      <c r="K15" s="25">
        <v>590</v>
      </c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</row>
    <row r="16" spans="1:30" s="29" customFormat="1" ht="14.25">
      <c r="A16" s="29" t="s">
        <v>63</v>
      </c>
      <c r="B16" s="5"/>
      <c r="C16" s="5"/>
      <c r="D16" s="37" t="s">
        <v>66</v>
      </c>
      <c r="E16" s="36"/>
      <c r="F16" s="36"/>
      <c r="G16" s="36"/>
      <c r="H16" s="29" t="s">
        <v>64</v>
      </c>
      <c r="I16" s="41"/>
      <c r="K16" s="25">
        <v>180</v>
      </c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</row>
    <row r="17" spans="1:30" s="29" customFormat="1" ht="14.25">
      <c r="A17" s="29" t="s">
        <v>65</v>
      </c>
      <c r="B17" s="5"/>
      <c r="C17" s="5"/>
      <c r="D17" s="37" t="s">
        <v>187</v>
      </c>
      <c r="E17" s="36"/>
      <c r="F17" s="36"/>
      <c r="G17" s="36"/>
      <c r="H17" s="29" t="s">
        <v>67</v>
      </c>
      <c r="I17" s="37"/>
      <c r="K17" s="25">
        <v>650</v>
      </c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</row>
    <row r="18" spans="1:30" s="29" customFormat="1" ht="14.25">
      <c r="A18" s="29" t="s">
        <v>115</v>
      </c>
      <c r="B18" s="5"/>
      <c r="C18" s="5"/>
      <c r="D18" s="37" t="s">
        <v>116</v>
      </c>
      <c r="E18" s="36"/>
      <c r="F18" s="36"/>
      <c r="G18" s="36"/>
      <c r="H18" s="46" t="s">
        <v>117</v>
      </c>
      <c r="I18" s="37"/>
      <c r="J18" s="5"/>
      <c r="K18" s="5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</row>
    <row r="19" spans="2:30" s="29" customFormat="1" ht="14.25">
      <c r="B19" s="5"/>
      <c r="C19" s="5"/>
      <c r="D19" s="37" t="s">
        <v>66</v>
      </c>
      <c r="E19" s="36"/>
      <c r="F19" s="36"/>
      <c r="G19" s="36"/>
      <c r="H19" s="37" t="s">
        <v>188</v>
      </c>
      <c r="I19" s="37"/>
      <c r="J19" s="5"/>
      <c r="K19" s="5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</row>
    <row r="20" spans="1:30" s="29" customFormat="1" ht="14.25">
      <c r="A20" s="29" t="s">
        <v>68</v>
      </c>
      <c r="B20" s="5"/>
      <c r="C20" s="5"/>
      <c r="D20" s="37"/>
      <c r="E20" s="36">
        <v>30</v>
      </c>
      <c r="F20" s="36"/>
      <c r="G20" s="36"/>
      <c r="H20" s="37"/>
      <c r="I20" s="40">
        <v>28</v>
      </c>
      <c r="J20" s="5"/>
      <c r="K20" s="5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</row>
    <row r="21" spans="1:30" s="29" customFormat="1" ht="14.25">
      <c r="A21" s="29" t="s">
        <v>69</v>
      </c>
      <c r="B21" s="5"/>
      <c r="C21" s="45" t="s">
        <v>93</v>
      </c>
      <c r="D21" s="37" t="s">
        <v>118</v>
      </c>
      <c r="E21" s="36"/>
      <c r="F21" s="36"/>
      <c r="G21" s="5" t="s">
        <v>93</v>
      </c>
      <c r="H21" s="37" t="s">
        <v>118</v>
      </c>
      <c r="I21" s="36"/>
      <c r="J21" s="5"/>
      <c r="K21" s="5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</row>
    <row r="22" spans="2:30" s="29" customFormat="1" ht="14.25">
      <c r="B22" s="5"/>
      <c r="C22" s="45" t="s">
        <v>70</v>
      </c>
      <c r="D22" s="37"/>
      <c r="E22" s="36"/>
      <c r="F22" s="36"/>
      <c r="G22" s="5" t="s">
        <v>70</v>
      </c>
      <c r="H22" s="37"/>
      <c r="I22" s="37"/>
      <c r="J22" s="5"/>
      <c r="K22" s="5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</row>
    <row r="23" spans="2:30" s="29" customFormat="1" ht="14.25">
      <c r="B23" s="5"/>
      <c r="C23" s="45" t="s">
        <v>71</v>
      </c>
      <c r="D23" s="37"/>
      <c r="E23" s="36"/>
      <c r="F23" s="36"/>
      <c r="G23" s="5" t="s">
        <v>71</v>
      </c>
      <c r="H23" s="37"/>
      <c r="I23" s="37"/>
      <c r="J23" s="5"/>
      <c r="K23" s="5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</row>
    <row r="24" spans="1:30" s="29" customFormat="1" ht="14.25">
      <c r="A24" s="29" t="s">
        <v>119</v>
      </c>
      <c r="B24" s="5"/>
      <c r="C24" s="70"/>
      <c r="D24" s="42" t="s">
        <v>72</v>
      </c>
      <c r="E24" s="36"/>
      <c r="F24" s="36"/>
      <c r="G24" s="36"/>
      <c r="H24" s="169" t="s">
        <v>189</v>
      </c>
      <c r="I24" s="169"/>
      <c r="J24" s="169"/>
      <c r="K24" s="5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</row>
    <row r="25" spans="2:30" s="29" customFormat="1" ht="14.25">
      <c r="B25" s="5"/>
      <c r="C25" s="45"/>
      <c r="D25" s="37"/>
      <c r="E25" s="36"/>
      <c r="F25" s="36"/>
      <c r="G25" s="36"/>
      <c r="I25" s="37"/>
      <c r="J25" s="5"/>
      <c r="K25" s="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</row>
    <row r="26" spans="1:30" s="29" customFormat="1" ht="14.25">
      <c r="A26" s="39"/>
      <c r="B26"/>
      <c r="C26"/>
      <c r="D26"/>
      <c r="E26"/>
      <c r="F26" s="71"/>
      <c r="G26" s="71"/>
      <c r="H26" s="41"/>
      <c r="I26" s="37" t="s">
        <v>73</v>
      </c>
      <c r="J26" s="47">
        <v>610</v>
      </c>
      <c r="K26" s="5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</row>
    <row r="27" spans="1:30" s="29" customFormat="1" ht="14.25">
      <c r="A27" s="48" t="s">
        <v>95</v>
      </c>
      <c r="B27" s="48" t="s">
        <v>74</v>
      </c>
      <c r="C27" s="49" t="s">
        <v>120</v>
      </c>
      <c r="D27" s="50"/>
      <c r="E27" s="51"/>
      <c r="F27" s="52" t="s">
        <v>76</v>
      </c>
      <c r="G27" s="52" t="s">
        <v>121</v>
      </c>
      <c r="H27" s="48" t="s">
        <v>12</v>
      </c>
      <c r="I27" s="53"/>
      <c r="J27" s="54" t="s">
        <v>77</v>
      </c>
      <c r="K27" s="55"/>
      <c r="L27" s="48" t="s">
        <v>78</v>
      </c>
      <c r="M27" s="80" t="s">
        <v>102</v>
      </c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</row>
    <row r="28" spans="1:30" s="29" customFormat="1" ht="14.25">
      <c r="A28" s="57"/>
      <c r="B28" s="57" t="s">
        <v>80</v>
      </c>
      <c r="C28" s="58"/>
      <c r="D28" s="59"/>
      <c r="E28" s="60"/>
      <c r="F28" s="61" t="s">
        <v>15</v>
      </c>
      <c r="G28" s="61" t="s">
        <v>122</v>
      </c>
      <c r="H28" s="57"/>
      <c r="I28" s="62" t="s">
        <v>82</v>
      </c>
      <c r="J28" s="62" t="s">
        <v>83</v>
      </c>
      <c r="K28" s="62" t="s">
        <v>84</v>
      </c>
      <c r="L28" s="57" t="s">
        <v>123</v>
      </c>
      <c r="M28" s="81" t="s">
        <v>86</v>
      </c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</row>
    <row r="29" spans="1:30" s="5" customFormat="1" ht="12.75">
      <c r="A29" s="25">
        <v>1</v>
      </c>
      <c r="B29" s="25">
        <v>9</v>
      </c>
      <c r="C29" s="28" t="s">
        <v>145</v>
      </c>
      <c r="F29" s="25">
        <v>1995</v>
      </c>
      <c r="G29" s="25">
        <v>1</v>
      </c>
      <c r="H29" s="26" t="s">
        <v>140</v>
      </c>
      <c r="I29" s="27">
        <v>31.49</v>
      </c>
      <c r="J29" s="27">
        <v>31.86</v>
      </c>
      <c r="K29" s="27">
        <f>J29+I29</f>
        <v>63.349999999999994</v>
      </c>
      <c r="L29" s="74">
        <v>0</v>
      </c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</row>
    <row r="30" spans="1:30" s="5" customFormat="1" ht="12.75">
      <c r="A30" s="25">
        <v>2</v>
      </c>
      <c r="B30" s="25">
        <v>14</v>
      </c>
      <c r="C30" s="28" t="s">
        <v>146</v>
      </c>
      <c r="F30" s="25">
        <v>1995</v>
      </c>
      <c r="G30" s="25">
        <v>1</v>
      </c>
      <c r="H30" s="26" t="s">
        <v>140</v>
      </c>
      <c r="I30" s="27">
        <v>34.35</v>
      </c>
      <c r="J30" s="27">
        <v>34.5</v>
      </c>
      <c r="K30" s="27">
        <f aca="true" t="shared" si="0" ref="K30:K42">J30+I30</f>
        <v>68.85</v>
      </c>
      <c r="L30" s="74">
        <f>K30*J26/K29-J26</f>
        <v>52.95974743488557</v>
      </c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</row>
    <row r="31" spans="1:30" s="5" customFormat="1" ht="12.75">
      <c r="A31" s="25">
        <v>3</v>
      </c>
      <c r="B31" s="25">
        <v>16</v>
      </c>
      <c r="C31" s="26" t="s">
        <v>147</v>
      </c>
      <c r="F31" s="25">
        <v>1995</v>
      </c>
      <c r="G31" s="25">
        <v>1</v>
      </c>
      <c r="H31" s="26" t="s">
        <v>140</v>
      </c>
      <c r="I31" s="27">
        <v>34.64</v>
      </c>
      <c r="J31" s="27">
        <v>34.83</v>
      </c>
      <c r="K31" s="27">
        <f t="shared" si="0"/>
        <v>69.47</v>
      </c>
      <c r="L31" s="74">
        <f>K31*J26/K29-J26</f>
        <v>58.92975532754542</v>
      </c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</row>
    <row r="32" spans="1:30" s="5" customFormat="1" ht="12.75">
      <c r="A32" s="25">
        <v>4</v>
      </c>
      <c r="B32" s="25">
        <v>2</v>
      </c>
      <c r="C32" s="26" t="s">
        <v>96</v>
      </c>
      <c r="F32" s="25">
        <v>1995</v>
      </c>
      <c r="G32" s="25">
        <v>1</v>
      </c>
      <c r="H32" s="26" t="s">
        <v>41</v>
      </c>
      <c r="I32" s="27">
        <v>35.67</v>
      </c>
      <c r="J32" s="27">
        <v>35.56</v>
      </c>
      <c r="K32" s="27">
        <f t="shared" si="0"/>
        <v>71.23</v>
      </c>
      <c r="L32" s="74">
        <f>K32*J26/K29-J26</f>
        <v>75.87687450670887</v>
      </c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</row>
    <row r="33" spans="1:30" s="5" customFormat="1" ht="12.75">
      <c r="A33" s="25">
        <v>5</v>
      </c>
      <c r="B33" s="25">
        <v>15</v>
      </c>
      <c r="C33" s="26" t="s">
        <v>148</v>
      </c>
      <c r="F33" s="25">
        <v>1996</v>
      </c>
      <c r="G33" s="25">
        <v>1</v>
      </c>
      <c r="H33" s="26" t="s">
        <v>140</v>
      </c>
      <c r="I33" s="27">
        <v>37.51</v>
      </c>
      <c r="J33" s="27">
        <v>37.01</v>
      </c>
      <c r="K33" s="27">
        <f t="shared" si="0"/>
        <v>74.52</v>
      </c>
      <c r="L33" s="74">
        <f>K33*J26/K29-J26</f>
        <v>107.55643251775848</v>
      </c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</row>
    <row r="34" spans="1:30" s="5" customFormat="1" ht="12.75">
      <c r="A34" s="25">
        <v>6</v>
      </c>
      <c r="B34" s="25">
        <v>4</v>
      </c>
      <c r="C34" s="26" t="s">
        <v>165</v>
      </c>
      <c r="F34" s="25">
        <v>1995</v>
      </c>
      <c r="G34" s="25">
        <v>1</v>
      </c>
      <c r="H34" s="26" t="s">
        <v>42</v>
      </c>
      <c r="I34" s="27">
        <v>37.67</v>
      </c>
      <c r="J34" s="27">
        <v>38.51</v>
      </c>
      <c r="K34" s="27">
        <f t="shared" si="0"/>
        <v>76.18</v>
      </c>
      <c r="L34" s="74">
        <f>K34*J26/K29-J26</f>
        <v>123.54064719810583</v>
      </c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</row>
    <row r="35" spans="1:30" s="5" customFormat="1" ht="12.75">
      <c r="A35" s="25">
        <v>7</v>
      </c>
      <c r="B35" s="25">
        <v>5</v>
      </c>
      <c r="C35" s="26" t="s">
        <v>22</v>
      </c>
      <c r="F35" s="25">
        <v>1995</v>
      </c>
      <c r="G35" s="25">
        <v>2</v>
      </c>
      <c r="H35" s="26" t="s">
        <v>17</v>
      </c>
      <c r="I35" s="27">
        <v>40.04</v>
      </c>
      <c r="J35" s="27">
        <v>39.42</v>
      </c>
      <c r="K35" s="27">
        <f t="shared" si="0"/>
        <v>79.46000000000001</v>
      </c>
      <c r="L35" s="74">
        <f>K35*J26/K29-J26</f>
        <v>155.12391475927404</v>
      </c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</row>
    <row r="36" spans="1:30" s="5" customFormat="1" ht="12.75">
      <c r="A36" s="25">
        <v>8</v>
      </c>
      <c r="B36" s="25">
        <v>17</v>
      </c>
      <c r="C36" s="26" t="s">
        <v>98</v>
      </c>
      <c r="F36" s="25">
        <v>1995</v>
      </c>
      <c r="G36" s="25">
        <v>2</v>
      </c>
      <c r="H36" s="26" t="s">
        <v>28</v>
      </c>
      <c r="I36" s="27">
        <v>39.73</v>
      </c>
      <c r="J36" s="27">
        <v>40.15</v>
      </c>
      <c r="K36" s="27">
        <f t="shared" si="0"/>
        <v>79.88</v>
      </c>
      <c r="L36" s="74">
        <f>K36*J26/K29-J26</f>
        <v>159.16811365430146</v>
      </c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</row>
    <row r="37" spans="1:30" s="5" customFormat="1" ht="12.75">
      <c r="A37" s="25">
        <v>9</v>
      </c>
      <c r="B37" s="25">
        <v>3</v>
      </c>
      <c r="C37" s="28" t="s">
        <v>32</v>
      </c>
      <c r="F37" s="25">
        <v>1996</v>
      </c>
      <c r="G37" s="25">
        <v>2</v>
      </c>
      <c r="H37" s="26" t="s">
        <v>19</v>
      </c>
      <c r="I37" s="27">
        <v>41.36</v>
      </c>
      <c r="J37" s="27">
        <v>41.22</v>
      </c>
      <c r="K37" s="27">
        <f t="shared" si="0"/>
        <v>82.58</v>
      </c>
      <c r="L37" s="74">
        <f>K37*J26/K29-J26</f>
        <v>185.1665351223362</v>
      </c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</row>
    <row r="38" spans="1:30" s="5" customFormat="1" ht="12.75">
      <c r="A38" s="25">
        <v>10</v>
      </c>
      <c r="B38" s="25">
        <v>8</v>
      </c>
      <c r="C38" s="26" t="s">
        <v>150</v>
      </c>
      <c r="F38" s="25">
        <v>1996</v>
      </c>
      <c r="G38" s="25">
        <v>2</v>
      </c>
      <c r="H38" s="26" t="s">
        <v>140</v>
      </c>
      <c r="I38" s="27">
        <v>43.44</v>
      </c>
      <c r="J38" s="27">
        <v>41.88</v>
      </c>
      <c r="K38" s="27">
        <f t="shared" si="0"/>
        <v>85.32</v>
      </c>
      <c r="L38" s="74">
        <f>K38*J26/K29-J26</f>
        <v>211.55011838989742</v>
      </c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</row>
    <row r="39" spans="1:30" s="5" customFormat="1" ht="12.75">
      <c r="A39" s="25">
        <v>11</v>
      </c>
      <c r="B39" s="25">
        <v>10</v>
      </c>
      <c r="C39" s="26" t="s">
        <v>25</v>
      </c>
      <c r="F39" s="25">
        <v>1995</v>
      </c>
      <c r="G39" s="25">
        <v>3</v>
      </c>
      <c r="H39" s="26" t="s">
        <v>17</v>
      </c>
      <c r="I39" s="27">
        <v>41.87</v>
      </c>
      <c r="J39" s="27">
        <v>44.21</v>
      </c>
      <c r="K39" s="27">
        <f t="shared" si="0"/>
        <v>86.08</v>
      </c>
      <c r="L39" s="74">
        <f>K39*J26/K29-J26</f>
        <v>218.86819258089974</v>
      </c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</row>
    <row r="40" spans="1:30" s="5" customFormat="1" ht="12.75">
      <c r="A40" s="25">
        <v>12</v>
      </c>
      <c r="B40" s="25">
        <v>7</v>
      </c>
      <c r="C40" s="28" t="s">
        <v>104</v>
      </c>
      <c r="F40" s="25">
        <v>1996</v>
      </c>
      <c r="G40" s="25">
        <v>3</v>
      </c>
      <c r="H40" s="26" t="s">
        <v>20</v>
      </c>
      <c r="I40" s="27">
        <v>43.24</v>
      </c>
      <c r="J40" s="27">
        <v>43.71</v>
      </c>
      <c r="K40" s="27">
        <f t="shared" si="0"/>
        <v>86.95</v>
      </c>
      <c r="L40" s="74">
        <f>K40*J26/K29-J26</f>
        <v>227.2454617205999</v>
      </c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</row>
    <row r="41" spans="1:30" s="5" customFormat="1" ht="12.75">
      <c r="A41" s="25">
        <v>13</v>
      </c>
      <c r="B41" s="25">
        <v>6</v>
      </c>
      <c r="C41" s="28" t="s">
        <v>43</v>
      </c>
      <c r="F41" s="25">
        <v>1995</v>
      </c>
      <c r="G41" s="25">
        <v>3</v>
      </c>
      <c r="H41" s="26" t="s">
        <v>19</v>
      </c>
      <c r="I41" s="27">
        <v>47.28</v>
      </c>
      <c r="J41" s="27">
        <v>46.34</v>
      </c>
      <c r="K41" s="27">
        <f t="shared" si="0"/>
        <v>93.62</v>
      </c>
      <c r="L41" s="74">
        <f>K41*J26/K29-J26</f>
        <v>291.47119179163394</v>
      </c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</row>
    <row r="42" spans="1:30" s="5" customFormat="1" ht="12.75">
      <c r="A42" s="25">
        <v>14</v>
      </c>
      <c r="B42" s="25">
        <v>13</v>
      </c>
      <c r="C42" s="26" t="s">
        <v>31</v>
      </c>
      <c r="F42" s="25">
        <v>1995</v>
      </c>
      <c r="G42" s="25" t="s">
        <v>97</v>
      </c>
      <c r="H42" s="26" t="s">
        <v>24</v>
      </c>
      <c r="I42" s="27">
        <v>50.84</v>
      </c>
      <c r="J42" s="27">
        <v>52.1</v>
      </c>
      <c r="K42" s="27">
        <f t="shared" si="0"/>
        <v>102.94</v>
      </c>
      <c r="L42" s="74">
        <f>K42*J26/K29-J26</f>
        <v>381.2138910812945</v>
      </c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</row>
    <row r="43" spans="1:30" s="5" customFormat="1" ht="12.75">
      <c r="A43" s="25"/>
      <c r="B43" s="25"/>
      <c r="C43" s="26"/>
      <c r="F43" s="25"/>
      <c r="G43" s="25"/>
      <c r="H43" s="26"/>
      <c r="I43" s="27"/>
      <c r="J43" s="27"/>
      <c r="K43" s="27"/>
      <c r="L43" s="74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</row>
    <row r="44" spans="1:30" s="5" customFormat="1" ht="12.75">
      <c r="A44" s="25"/>
      <c r="B44" s="25"/>
      <c r="C44" s="26"/>
      <c r="F44" s="25"/>
      <c r="G44" s="25"/>
      <c r="H44" s="26"/>
      <c r="I44" s="27"/>
      <c r="J44" s="27"/>
      <c r="K44" s="27"/>
      <c r="L44" s="7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</row>
    <row r="45" spans="1:30" s="5" customFormat="1" ht="12.75">
      <c r="A45" s="25"/>
      <c r="B45" s="25"/>
      <c r="C45" s="26" t="s">
        <v>124</v>
      </c>
      <c r="F45" s="25"/>
      <c r="G45" s="25"/>
      <c r="H45" s="26"/>
      <c r="I45" s="27"/>
      <c r="J45" s="27"/>
      <c r="K45" s="27"/>
      <c r="L45" s="74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</row>
    <row r="46" spans="1:30" s="5" customFormat="1" ht="12.75">
      <c r="A46" s="25"/>
      <c r="B46" s="25">
        <v>11</v>
      </c>
      <c r="C46" s="26" t="s">
        <v>38</v>
      </c>
      <c r="F46" s="25">
        <v>1996</v>
      </c>
      <c r="G46" s="25">
        <v>2</v>
      </c>
      <c r="H46" s="26" t="s">
        <v>24</v>
      </c>
      <c r="I46" s="27"/>
      <c r="J46" s="27"/>
      <c r="K46" s="27"/>
      <c r="L46" s="74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</row>
    <row r="47" spans="1:30" s="5" customFormat="1" ht="12.75">
      <c r="A47" s="25"/>
      <c r="B47" s="25">
        <v>18</v>
      </c>
      <c r="C47" s="26" t="s">
        <v>149</v>
      </c>
      <c r="F47" s="25">
        <v>1995</v>
      </c>
      <c r="G47" s="25"/>
      <c r="H47" s="26" t="s">
        <v>140</v>
      </c>
      <c r="I47" s="27"/>
      <c r="J47" s="27"/>
      <c r="K47" s="27"/>
      <c r="L47" s="74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</row>
    <row r="48" spans="1:30" s="5" customFormat="1" ht="12.75">
      <c r="A48" s="25"/>
      <c r="B48" s="25"/>
      <c r="C48" s="26"/>
      <c r="F48" s="25"/>
      <c r="G48" s="25"/>
      <c r="H48" s="26"/>
      <c r="I48" s="27"/>
      <c r="J48" s="27"/>
      <c r="K48" s="27"/>
      <c r="L48" s="74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</row>
    <row r="49" spans="1:30" s="5" customFormat="1" ht="12.75">
      <c r="A49" s="25"/>
      <c r="B49" s="25"/>
      <c r="C49" s="26" t="s">
        <v>87</v>
      </c>
      <c r="F49" s="25"/>
      <c r="G49" s="25"/>
      <c r="H49" s="26"/>
      <c r="I49" s="27"/>
      <c r="J49" s="27"/>
      <c r="K49" s="27"/>
      <c r="L49" s="74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</row>
    <row r="50" spans="1:30" s="5" customFormat="1" ht="12.75">
      <c r="A50" s="25"/>
      <c r="B50" s="25">
        <v>1</v>
      </c>
      <c r="C50" s="26" t="s">
        <v>151</v>
      </c>
      <c r="F50" s="25">
        <v>1995</v>
      </c>
      <c r="G50" s="25" t="s">
        <v>97</v>
      </c>
      <c r="H50" s="26" t="s">
        <v>24</v>
      </c>
      <c r="I50" s="27"/>
      <c r="J50" s="27"/>
      <c r="K50" s="27"/>
      <c r="L50" s="74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</row>
    <row r="51" spans="1:30" s="5" customFormat="1" ht="12.75">
      <c r="A51" s="25"/>
      <c r="B51" s="25">
        <v>12</v>
      </c>
      <c r="C51" s="26" t="s">
        <v>39</v>
      </c>
      <c r="F51" s="25">
        <v>1996</v>
      </c>
      <c r="G51" s="25" t="s">
        <v>97</v>
      </c>
      <c r="H51" s="26" t="s">
        <v>24</v>
      </c>
      <c r="I51" s="27"/>
      <c r="J51" s="27"/>
      <c r="K51" s="27"/>
      <c r="L51" s="74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</row>
    <row r="52" spans="1:30" s="5" customFormat="1" ht="12.75">
      <c r="A52" s="25"/>
      <c r="B52" s="25"/>
      <c r="C52" s="26"/>
      <c r="F52" s="25"/>
      <c r="G52" s="25"/>
      <c r="H52" s="26"/>
      <c r="I52" s="27"/>
      <c r="J52" s="27"/>
      <c r="K52" s="27"/>
      <c r="L52" s="74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</row>
    <row r="53" spans="1:30" s="5" customFormat="1" ht="12.75">
      <c r="A53" s="25"/>
      <c r="B53" s="25"/>
      <c r="C53" s="26"/>
      <c r="F53" s="25"/>
      <c r="G53" s="25"/>
      <c r="H53" s="26"/>
      <c r="I53" s="27"/>
      <c r="J53" s="27"/>
      <c r="K53" s="27"/>
      <c r="L53" s="74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</row>
    <row r="54" spans="1:30" s="5" customFormat="1" ht="12.75">
      <c r="A54" s="25"/>
      <c r="B54" s="25"/>
      <c r="C54" s="26"/>
      <c r="F54" s="25"/>
      <c r="G54" s="25"/>
      <c r="H54" s="26"/>
      <c r="I54" s="27"/>
      <c r="J54" s="27"/>
      <c r="K54" s="27"/>
      <c r="L54" s="7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</row>
    <row r="55" spans="1:30" s="5" customFormat="1" ht="12.75">
      <c r="A55" s="25"/>
      <c r="B55" s="25"/>
      <c r="C55" s="26"/>
      <c r="F55" s="25"/>
      <c r="G55" s="25"/>
      <c r="H55" s="26"/>
      <c r="I55" s="27"/>
      <c r="J55" s="27"/>
      <c r="K55" s="27"/>
      <c r="L55" s="74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</row>
    <row r="56" spans="1:30" s="5" customFormat="1" ht="12.75">
      <c r="A56" s="25"/>
      <c r="B56" s="25"/>
      <c r="C56" s="26"/>
      <c r="F56" s="25"/>
      <c r="G56" s="25"/>
      <c r="H56" s="26"/>
      <c r="I56" s="27"/>
      <c r="J56" s="27"/>
      <c r="K56" s="27"/>
      <c r="L56" s="74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</row>
    <row r="57" spans="1:30" s="5" customFormat="1" ht="12.75">
      <c r="A57" s="25"/>
      <c r="B57" s="25"/>
      <c r="C57" s="26" t="s">
        <v>88</v>
      </c>
      <c r="F57" s="25"/>
      <c r="G57" s="25"/>
      <c r="H57" s="26" t="s">
        <v>61</v>
      </c>
      <c r="I57" s="27"/>
      <c r="J57" s="27"/>
      <c r="K57" s="27"/>
      <c r="L57" s="74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</row>
    <row r="58" spans="1:30" s="5" customFormat="1" ht="12.75">
      <c r="A58" s="25"/>
      <c r="B58" s="25"/>
      <c r="C58" s="26"/>
      <c r="F58" s="25"/>
      <c r="G58" s="25"/>
      <c r="H58" s="26"/>
      <c r="I58" s="27"/>
      <c r="J58" s="27"/>
      <c r="K58" s="27"/>
      <c r="L58" s="74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</row>
    <row r="59" spans="1:30" s="5" customFormat="1" ht="12.75">
      <c r="A59" s="25"/>
      <c r="B59" s="25"/>
      <c r="C59" s="26" t="s">
        <v>89</v>
      </c>
      <c r="F59" s="25"/>
      <c r="G59" s="25"/>
      <c r="H59" s="26" t="s">
        <v>90</v>
      </c>
      <c r="I59" s="27"/>
      <c r="J59" s="27"/>
      <c r="K59" s="27"/>
      <c r="L59" s="74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</row>
    <row r="60" spans="1:30" s="5" customFormat="1" ht="12.75">
      <c r="A60" s="25"/>
      <c r="B60" s="25"/>
      <c r="C60" s="26"/>
      <c r="F60" s="25"/>
      <c r="G60" s="25"/>
      <c r="H60" s="26"/>
      <c r="I60" s="27"/>
      <c r="J60" s="27"/>
      <c r="K60" s="27"/>
      <c r="L60" s="74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</row>
    <row r="61" spans="1:30" s="5" customFormat="1" ht="12.75">
      <c r="A61" s="25"/>
      <c r="B61" s="25"/>
      <c r="C61" s="26"/>
      <c r="F61" s="25"/>
      <c r="G61" s="25"/>
      <c r="H61" s="26"/>
      <c r="I61" s="27"/>
      <c r="J61" s="27"/>
      <c r="K61" s="27"/>
      <c r="L61" s="74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</row>
    <row r="62" spans="1:30" s="5" customFormat="1" ht="12.75">
      <c r="A62" s="25"/>
      <c r="B62" s="25"/>
      <c r="C62" s="26"/>
      <c r="F62" s="25"/>
      <c r="G62" s="25"/>
      <c r="H62" s="26"/>
      <c r="I62" s="27"/>
      <c r="J62" s="27"/>
      <c r="K62" s="27"/>
      <c r="L62" s="74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</row>
  </sheetData>
  <mergeCells count="3">
    <mergeCell ref="D7:I7"/>
    <mergeCell ref="K8:M8"/>
    <mergeCell ref="H24:J24"/>
  </mergeCells>
  <printOptions/>
  <pageMargins left="0.19" right="0.17" top="0.22" bottom="0.5" header="0.22" footer="0.5"/>
  <pageSetup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E56"/>
  <sheetViews>
    <sheetView workbookViewId="0" topLeftCell="A1">
      <selection activeCell="N9" sqref="N9"/>
    </sheetView>
  </sheetViews>
  <sheetFormatPr defaultColWidth="9.00390625" defaultRowHeight="12.75"/>
  <cols>
    <col min="1" max="1" width="6.625" style="0" customWidth="1"/>
    <col min="2" max="2" width="5.25390625" style="0" customWidth="1"/>
    <col min="5" max="5" width="3.125" style="0" customWidth="1"/>
    <col min="6" max="7" width="6.75390625" style="0" customWidth="1"/>
    <col min="8" max="8" width="11.25390625" style="0" customWidth="1"/>
    <col min="9" max="9" width="7.125" style="0" customWidth="1"/>
    <col min="10" max="10" width="7.75390625" style="0" customWidth="1"/>
    <col min="11" max="11" width="6.875" style="0" customWidth="1"/>
    <col min="12" max="12" width="7.625" style="0" customWidth="1"/>
    <col min="13" max="13" width="5.625" style="0" customWidth="1"/>
  </cols>
  <sheetData>
    <row r="1" spans="3:26" s="29" customFormat="1" ht="15">
      <c r="C1" s="2"/>
      <c r="D1" s="2"/>
      <c r="E1" s="2"/>
      <c r="F1" s="2"/>
      <c r="G1" s="3" t="s">
        <v>0</v>
      </c>
      <c r="H1" s="2"/>
      <c r="I1" s="2"/>
      <c r="J1" s="3"/>
      <c r="K1" s="3"/>
      <c r="L1" s="3"/>
      <c r="N1"/>
      <c r="O1"/>
      <c r="P1"/>
      <c r="Q1"/>
      <c r="R1"/>
      <c r="S1"/>
      <c r="T1"/>
      <c r="U1"/>
      <c r="V1"/>
      <c r="W1"/>
      <c r="X1"/>
      <c r="Y1"/>
      <c r="Z1"/>
    </row>
    <row r="2" spans="3:26" s="29" customFormat="1" ht="4.5" customHeight="1">
      <c r="C2" s="2"/>
      <c r="D2" s="2"/>
      <c r="E2" s="2"/>
      <c r="F2" s="2"/>
      <c r="G2" s="2"/>
      <c r="H2" s="2"/>
      <c r="I2" s="2"/>
      <c r="J2" s="3"/>
      <c r="K2" s="3"/>
      <c r="L2" s="3"/>
      <c r="N2"/>
      <c r="O2"/>
      <c r="P2"/>
      <c r="Q2"/>
      <c r="R2"/>
      <c r="S2"/>
      <c r="T2"/>
      <c r="U2"/>
      <c r="V2"/>
      <c r="W2"/>
      <c r="X2"/>
      <c r="Y2"/>
      <c r="Z2"/>
    </row>
    <row r="3" spans="3:26" s="29" customFormat="1" ht="18">
      <c r="C3" s="6"/>
      <c r="D3" s="6"/>
      <c r="E3" s="6"/>
      <c r="F3" s="6"/>
      <c r="G3" s="7" t="s">
        <v>1</v>
      </c>
      <c r="H3" s="6"/>
      <c r="I3" s="6"/>
      <c r="J3" s="8"/>
      <c r="K3" s="8"/>
      <c r="L3" s="8"/>
      <c r="N3"/>
      <c r="O3"/>
      <c r="P3"/>
      <c r="Q3"/>
      <c r="R3"/>
      <c r="S3"/>
      <c r="T3"/>
      <c r="U3"/>
      <c r="V3"/>
      <c r="W3"/>
      <c r="X3"/>
      <c r="Y3"/>
      <c r="Z3"/>
    </row>
    <row r="4" spans="3:26" s="29" customFormat="1" ht="18">
      <c r="C4" s="6"/>
      <c r="D4" s="6"/>
      <c r="E4" s="6"/>
      <c r="F4" s="6"/>
      <c r="G4" s="7" t="s">
        <v>2</v>
      </c>
      <c r="H4" s="6"/>
      <c r="I4" s="6"/>
      <c r="J4" s="8"/>
      <c r="K4" s="8"/>
      <c r="L4" s="8"/>
      <c r="N4"/>
      <c r="O4"/>
      <c r="P4"/>
      <c r="Q4"/>
      <c r="R4"/>
      <c r="S4"/>
      <c r="T4"/>
      <c r="U4"/>
      <c r="V4"/>
      <c r="W4"/>
      <c r="X4"/>
      <c r="Y4"/>
      <c r="Z4"/>
    </row>
    <row r="5" spans="3:26" s="29" customFormat="1" ht="18">
      <c r="C5" s="6"/>
      <c r="D5" s="6"/>
      <c r="E5" s="6"/>
      <c r="F5" s="6"/>
      <c r="G5" s="7" t="s">
        <v>3</v>
      </c>
      <c r="H5" s="6"/>
      <c r="I5" s="6"/>
      <c r="J5" s="8"/>
      <c r="K5" s="8"/>
      <c r="L5" s="8"/>
      <c r="N5"/>
      <c r="O5"/>
      <c r="P5"/>
      <c r="Q5"/>
      <c r="R5"/>
      <c r="S5"/>
      <c r="T5"/>
      <c r="U5"/>
      <c r="V5"/>
      <c r="W5"/>
      <c r="X5"/>
      <c r="Y5"/>
      <c r="Z5"/>
    </row>
    <row r="6" spans="1:26" s="32" customFormat="1" ht="18">
      <c r="A6" s="29"/>
      <c r="B6" s="29"/>
      <c r="C6" s="6"/>
      <c r="D6" s="6"/>
      <c r="E6" s="6"/>
      <c r="F6" s="171" t="s">
        <v>13</v>
      </c>
      <c r="G6" s="171"/>
      <c r="H6" s="6"/>
      <c r="I6" s="6"/>
      <c r="J6" s="8"/>
      <c r="K6" s="8"/>
      <c r="L6" s="8"/>
      <c r="M6" s="29"/>
      <c r="N6"/>
      <c r="O6"/>
      <c r="P6"/>
      <c r="Q6"/>
      <c r="R6"/>
      <c r="S6"/>
      <c r="T6"/>
      <c r="U6"/>
      <c r="V6"/>
      <c r="W6"/>
      <c r="X6"/>
      <c r="Y6"/>
      <c r="Z6"/>
    </row>
    <row r="7" spans="4:26" s="29" customFormat="1" ht="14.25">
      <c r="D7" s="170" t="s">
        <v>130</v>
      </c>
      <c r="E7" s="170"/>
      <c r="F7" s="170"/>
      <c r="G7" s="170"/>
      <c r="H7" s="170"/>
      <c r="I7" s="170"/>
      <c r="N7"/>
      <c r="O7"/>
      <c r="P7"/>
      <c r="Q7"/>
      <c r="R7"/>
      <c r="S7"/>
      <c r="T7"/>
      <c r="U7"/>
      <c r="V7"/>
      <c r="W7"/>
      <c r="X7"/>
      <c r="Y7"/>
      <c r="Z7"/>
    </row>
    <row r="8" spans="1:26" s="29" customFormat="1" ht="18" customHeight="1">
      <c r="A8" s="29" t="s">
        <v>48</v>
      </c>
      <c r="J8" s="169" t="s">
        <v>6</v>
      </c>
      <c r="K8" s="169"/>
      <c r="L8" s="169"/>
      <c r="M8" s="169"/>
      <c r="N8"/>
      <c r="O8"/>
      <c r="P8"/>
      <c r="Q8"/>
      <c r="R8"/>
      <c r="S8"/>
      <c r="T8"/>
      <c r="U8"/>
      <c r="V8"/>
      <c r="W8"/>
      <c r="X8"/>
      <c r="Y8"/>
      <c r="Z8"/>
    </row>
    <row r="9" spans="1:26" s="29" customFormat="1" ht="18">
      <c r="A9" s="31"/>
      <c r="B9" s="31"/>
      <c r="C9" s="31"/>
      <c r="D9" s="31"/>
      <c r="E9" s="31"/>
      <c r="F9" s="7" t="s">
        <v>49</v>
      </c>
      <c r="G9" s="31"/>
      <c r="H9" s="31"/>
      <c r="I9" s="31"/>
      <c r="J9" s="7"/>
      <c r="K9" s="31"/>
      <c r="L9" s="31"/>
      <c r="N9"/>
      <c r="O9"/>
      <c r="P9"/>
      <c r="Q9"/>
      <c r="R9"/>
      <c r="S9"/>
      <c r="T9"/>
      <c r="U9"/>
      <c r="V9"/>
      <c r="W9"/>
      <c r="X9"/>
      <c r="Y9"/>
      <c r="Z9"/>
    </row>
    <row r="10" spans="14:26" s="29" customFormat="1" ht="14.25">
      <c r="N10"/>
      <c r="O10"/>
      <c r="P10"/>
      <c r="Q10"/>
      <c r="R10"/>
      <c r="S10"/>
      <c r="T10"/>
      <c r="U10"/>
      <c r="V10"/>
      <c r="W10"/>
      <c r="X10"/>
      <c r="Y10"/>
      <c r="Z10"/>
    </row>
    <row r="11" spans="1:26" s="29" customFormat="1" ht="14.25">
      <c r="A11" s="5"/>
      <c r="B11" s="5"/>
      <c r="C11" s="5"/>
      <c r="D11" s="26"/>
      <c r="E11" s="33" t="s">
        <v>126</v>
      </c>
      <c r="F11" s="34"/>
      <c r="G11" s="30" t="s">
        <v>166</v>
      </c>
      <c r="I11" s="35"/>
      <c r="N11"/>
      <c r="O11"/>
      <c r="P11"/>
      <c r="Q11"/>
      <c r="R11"/>
      <c r="S11"/>
      <c r="T11"/>
      <c r="U11"/>
      <c r="V11"/>
      <c r="W11"/>
      <c r="X11"/>
      <c r="Y11"/>
      <c r="Z11"/>
    </row>
    <row r="12" spans="1:31" s="29" customFormat="1" ht="15">
      <c r="A12" s="36" t="s">
        <v>51</v>
      </c>
      <c r="B12" s="36"/>
      <c r="C12" s="36"/>
      <c r="D12" s="36"/>
      <c r="E12" s="37" t="s">
        <v>52</v>
      </c>
      <c r="F12" s="37"/>
      <c r="G12" s="37"/>
      <c r="H12" s="38" t="s">
        <v>53</v>
      </c>
      <c r="I12" s="38"/>
      <c r="J12" s="39"/>
      <c r="K12" s="39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</row>
    <row r="13" spans="1:30" s="29" customFormat="1" ht="14.25">
      <c r="A13" s="29" t="s">
        <v>54</v>
      </c>
      <c r="B13" s="5"/>
      <c r="C13" s="5"/>
      <c r="D13" s="37" t="s">
        <v>55</v>
      </c>
      <c r="E13" s="36"/>
      <c r="F13" s="36"/>
      <c r="G13" s="36"/>
      <c r="H13" s="29" t="s">
        <v>56</v>
      </c>
      <c r="I13" s="37"/>
      <c r="J13" s="69" t="s">
        <v>57</v>
      </c>
      <c r="K13" s="5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</row>
    <row r="14" spans="1:30" s="29" customFormat="1" ht="14.25">
      <c r="A14" s="29" t="s">
        <v>58</v>
      </c>
      <c r="B14" s="5"/>
      <c r="C14" s="5"/>
      <c r="D14" s="37" t="s">
        <v>186</v>
      </c>
      <c r="E14" s="36"/>
      <c r="F14" s="36"/>
      <c r="G14" s="36"/>
      <c r="H14" s="29" t="s">
        <v>59</v>
      </c>
      <c r="I14" s="41"/>
      <c r="K14" s="25">
        <v>720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</row>
    <row r="15" spans="1:30" s="29" customFormat="1" ht="14.25">
      <c r="A15" s="29" t="s">
        <v>60</v>
      </c>
      <c r="B15" s="5"/>
      <c r="C15" s="5"/>
      <c r="D15" s="37" t="s">
        <v>61</v>
      </c>
      <c r="E15" s="36"/>
      <c r="F15" s="36"/>
      <c r="G15" s="36"/>
      <c r="H15" s="29" t="s">
        <v>62</v>
      </c>
      <c r="I15" s="41"/>
      <c r="K15" s="25">
        <v>590</v>
      </c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</row>
    <row r="16" spans="1:30" s="29" customFormat="1" ht="14.25">
      <c r="A16" s="29" t="s">
        <v>63</v>
      </c>
      <c r="B16" s="5"/>
      <c r="C16" s="5"/>
      <c r="D16" s="37" t="s">
        <v>66</v>
      </c>
      <c r="E16" s="36"/>
      <c r="F16" s="36"/>
      <c r="G16" s="36"/>
      <c r="H16" s="29" t="s">
        <v>64</v>
      </c>
      <c r="I16" s="41"/>
      <c r="K16" s="25">
        <v>180</v>
      </c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</row>
    <row r="17" spans="1:30" s="29" customFormat="1" ht="14.25">
      <c r="A17" s="29" t="s">
        <v>65</v>
      </c>
      <c r="B17" s="5"/>
      <c r="C17" s="5"/>
      <c r="D17" s="37" t="s">
        <v>187</v>
      </c>
      <c r="E17" s="36"/>
      <c r="F17" s="36"/>
      <c r="G17" s="36"/>
      <c r="H17" s="29" t="s">
        <v>67</v>
      </c>
      <c r="I17" s="37"/>
      <c r="K17" s="25">
        <v>650</v>
      </c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</row>
    <row r="18" spans="1:30" s="29" customFormat="1" ht="14.25">
      <c r="A18" s="29" t="s">
        <v>115</v>
      </c>
      <c r="B18" s="5"/>
      <c r="C18" s="5"/>
      <c r="D18" s="37" t="s">
        <v>116</v>
      </c>
      <c r="E18" s="36"/>
      <c r="F18" s="36"/>
      <c r="G18" s="36"/>
      <c r="H18" s="46" t="s">
        <v>117</v>
      </c>
      <c r="I18" s="37"/>
      <c r="J18" s="5"/>
      <c r="K18" s="5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</row>
    <row r="19" spans="2:30" s="29" customFormat="1" ht="14.25">
      <c r="B19" s="5"/>
      <c r="C19" s="5"/>
      <c r="D19" s="37" t="s">
        <v>66</v>
      </c>
      <c r="E19" s="36"/>
      <c r="F19" s="36"/>
      <c r="G19" s="36"/>
      <c r="H19" s="37" t="s">
        <v>193</v>
      </c>
      <c r="I19" s="37"/>
      <c r="J19" s="5"/>
      <c r="K19" s="5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</row>
    <row r="20" spans="1:30" s="29" customFormat="1" ht="14.25">
      <c r="A20" s="29" t="s">
        <v>68</v>
      </c>
      <c r="B20" s="5"/>
      <c r="C20" s="5"/>
      <c r="D20" s="37"/>
      <c r="E20" s="36"/>
      <c r="F20" s="1">
        <v>31</v>
      </c>
      <c r="G20" s="36"/>
      <c r="H20" s="37"/>
      <c r="I20" s="40"/>
      <c r="J20" s="5">
        <v>32</v>
      </c>
      <c r="K20" s="5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</row>
    <row r="21" spans="1:30" s="29" customFormat="1" ht="14.25">
      <c r="A21" s="29" t="s">
        <v>194</v>
      </c>
      <c r="B21" s="5"/>
      <c r="C21" s="45"/>
      <c r="D21" s="37"/>
      <c r="E21" s="36"/>
      <c r="F21" s="36"/>
      <c r="G21" s="5" t="s">
        <v>93</v>
      </c>
      <c r="H21" s="42" t="s">
        <v>195</v>
      </c>
      <c r="I21" s="36"/>
      <c r="J21" s="5"/>
      <c r="K21" s="5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</row>
    <row r="22" spans="2:30" s="29" customFormat="1" ht="14.25">
      <c r="B22" s="5"/>
      <c r="C22" s="45" t="s">
        <v>70</v>
      </c>
      <c r="D22" s="37"/>
      <c r="E22" s="36"/>
      <c r="F22" s="36"/>
      <c r="G22" s="5" t="s">
        <v>70</v>
      </c>
      <c r="H22" s="37"/>
      <c r="I22" s="37"/>
      <c r="J22" s="5"/>
      <c r="K22" s="5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</row>
    <row r="23" spans="2:30" s="29" customFormat="1" ht="14.25">
      <c r="B23" s="5"/>
      <c r="C23" s="45" t="s">
        <v>71</v>
      </c>
      <c r="D23" s="37"/>
      <c r="E23" s="36"/>
      <c r="F23" s="36"/>
      <c r="G23" s="5" t="s">
        <v>71</v>
      </c>
      <c r="H23" s="37"/>
      <c r="I23" s="37"/>
      <c r="J23" s="5"/>
      <c r="K23" s="5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</row>
    <row r="24" spans="1:30" s="29" customFormat="1" ht="14.25">
      <c r="A24" s="29" t="s">
        <v>119</v>
      </c>
      <c r="B24" s="5"/>
      <c r="C24" s="70"/>
      <c r="D24" s="79" t="s">
        <v>72</v>
      </c>
      <c r="E24" s="36"/>
      <c r="F24" s="36"/>
      <c r="G24" s="36"/>
      <c r="H24" s="169" t="s">
        <v>196</v>
      </c>
      <c r="I24" s="169"/>
      <c r="J24" s="169"/>
      <c r="K24" s="5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</row>
    <row r="25" spans="1:30" s="29" customFormat="1" ht="14.25">
      <c r="A25" s="39"/>
      <c r="B25"/>
      <c r="C25"/>
      <c r="D25"/>
      <c r="E25"/>
      <c r="F25" s="71"/>
      <c r="G25" s="71"/>
      <c r="H25" s="41"/>
      <c r="I25" s="37"/>
      <c r="J25" s="47"/>
      <c r="K25" s="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</row>
    <row r="26" spans="1:30" s="29" customFormat="1" ht="14.25">
      <c r="A26" s="39"/>
      <c r="B26"/>
      <c r="C26"/>
      <c r="D26"/>
      <c r="E26"/>
      <c r="F26" s="71"/>
      <c r="G26" s="71"/>
      <c r="H26" s="41"/>
      <c r="I26" s="37" t="s">
        <v>73</v>
      </c>
      <c r="J26" s="47">
        <v>610</v>
      </c>
      <c r="K26" s="5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</row>
    <row r="27" spans="1:26" s="29" customFormat="1" ht="14.25">
      <c r="A27" s="48" t="s">
        <v>95</v>
      </c>
      <c r="B27" s="48" t="s">
        <v>74</v>
      </c>
      <c r="C27" s="49" t="s">
        <v>120</v>
      </c>
      <c r="D27" s="50"/>
      <c r="E27" s="51"/>
      <c r="F27" s="52" t="s">
        <v>10</v>
      </c>
      <c r="G27" s="52" t="s">
        <v>121</v>
      </c>
      <c r="H27" s="48" t="s">
        <v>12</v>
      </c>
      <c r="I27" s="66"/>
      <c r="J27" s="67" t="s">
        <v>77</v>
      </c>
      <c r="K27" s="55"/>
      <c r="L27" s="48" t="s">
        <v>78</v>
      </c>
      <c r="M27" s="48" t="s">
        <v>102</v>
      </c>
      <c r="N27"/>
      <c r="O27"/>
      <c r="P27"/>
      <c r="Q27"/>
      <c r="R27"/>
      <c r="S27"/>
      <c r="T27"/>
      <c r="U27"/>
      <c r="V27"/>
      <c r="W27"/>
      <c r="X27"/>
      <c r="Y27"/>
      <c r="Z27"/>
    </row>
    <row r="28" spans="1:26" s="29" customFormat="1" ht="14.25">
      <c r="A28" s="57"/>
      <c r="B28" s="57" t="s">
        <v>80</v>
      </c>
      <c r="C28" s="58"/>
      <c r="D28" s="59"/>
      <c r="E28" s="60"/>
      <c r="F28" s="61" t="s">
        <v>15</v>
      </c>
      <c r="G28" s="61" t="s">
        <v>122</v>
      </c>
      <c r="H28" s="57"/>
      <c r="I28" s="62" t="s">
        <v>82</v>
      </c>
      <c r="J28" s="62" t="s">
        <v>83</v>
      </c>
      <c r="K28" s="62" t="s">
        <v>84</v>
      </c>
      <c r="L28" s="57" t="s">
        <v>123</v>
      </c>
      <c r="M28" s="57" t="s">
        <v>103</v>
      </c>
      <c r="N28"/>
      <c r="O28"/>
      <c r="P28"/>
      <c r="Q28"/>
      <c r="R28"/>
      <c r="S28"/>
      <c r="T28"/>
      <c r="U28"/>
      <c r="V28"/>
      <c r="W28"/>
      <c r="X28"/>
      <c r="Y28"/>
      <c r="Z28"/>
    </row>
    <row r="29" spans="1:26" s="29" customFormat="1" ht="14.25">
      <c r="A29" s="25">
        <v>1</v>
      </c>
      <c r="B29" s="25">
        <v>48</v>
      </c>
      <c r="C29" s="26" t="s">
        <v>155</v>
      </c>
      <c r="D29" s="5"/>
      <c r="E29" s="5"/>
      <c r="F29" s="25">
        <v>1997</v>
      </c>
      <c r="G29" s="25">
        <v>2</v>
      </c>
      <c r="H29" s="26" t="s">
        <v>140</v>
      </c>
      <c r="I29" s="27">
        <v>37.89</v>
      </c>
      <c r="J29" s="27">
        <v>36.86</v>
      </c>
      <c r="K29" s="27">
        <f>J29+I29</f>
        <v>74.75</v>
      </c>
      <c r="L29" s="74">
        <v>0</v>
      </c>
      <c r="M29" s="25"/>
      <c r="N29"/>
      <c r="O29"/>
      <c r="P29"/>
      <c r="Q29"/>
      <c r="R29"/>
      <c r="S29"/>
      <c r="T29"/>
      <c r="U29"/>
      <c r="V29"/>
      <c r="W29"/>
      <c r="X29"/>
      <c r="Y29"/>
      <c r="Z29"/>
    </row>
    <row r="30" spans="1:26" s="29" customFormat="1" ht="14.25">
      <c r="A30" s="25">
        <v>2</v>
      </c>
      <c r="B30" s="25">
        <v>45</v>
      </c>
      <c r="C30" s="26" t="s">
        <v>105</v>
      </c>
      <c r="D30" s="5"/>
      <c r="E30" s="5"/>
      <c r="F30" s="25">
        <v>1997</v>
      </c>
      <c r="G30" s="25">
        <v>2</v>
      </c>
      <c r="H30" s="26" t="s">
        <v>28</v>
      </c>
      <c r="I30" s="27">
        <v>38.76</v>
      </c>
      <c r="J30" s="27">
        <v>37.54</v>
      </c>
      <c r="K30" s="27">
        <f aca="true" t="shared" si="0" ref="K30:K40">J30+I30</f>
        <v>76.3</v>
      </c>
      <c r="L30" s="74">
        <f>K30*J26/K29-J26</f>
        <v>12.648829431438116</v>
      </c>
      <c r="M30" s="25"/>
      <c r="N30"/>
      <c r="O30"/>
      <c r="P30"/>
      <c r="Q30"/>
      <c r="R30"/>
      <c r="S30"/>
      <c r="T30"/>
      <c r="U30"/>
      <c r="V30"/>
      <c r="W30"/>
      <c r="X30"/>
      <c r="Y30"/>
      <c r="Z30"/>
    </row>
    <row r="31" spans="1:26" s="29" customFormat="1" ht="14.25">
      <c r="A31" s="25">
        <v>3</v>
      </c>
      <c r="B31" s="25">
        <v>46</v>
      </c>
      <c r="C31" s="26" t="s">
        <v>154</v>
      </c>
      <c r="D31" s="5"/>
      <c r="E31" s="5"/>
      <c r="F31" s="25">
        <v>1998</v>
      </c>
      <c r="G31" s="25">
        <v>2</v>
      </c>
      <c r="H31" s="26" t="s">
        <v>140</v>
      </c>
      <c r="I31" s="27">
        <v>38.63</v>
      </c>
      <c r="J31" s="27">
        <v>38.07</v>
      </c>
      <c r="K31" s="27">
        <f t="shared" si="0"/>
        <v>76.7</v>
      </c>
      <c r="L31" s="74">
        <f>K31*J26/K29-J26</f>
        <v>15.913043478260875</v>
      </c>
      <c r="M31" s="25"/>
      <c r="N31"/>
      <c r="O31"/>
      <c r="P31"/>
      <c r="Q31"/>
      <c r="R31"/>
      <c r="S31"/>
      <c r="T31"/>
      <c r="U31"/>
      <c r="V31"/>
      <c r="W31"/>
      <c r="X31"/>
      <c r="Y31"/>
      <c r="Z31"/>
    </row>
    <row r="32" spans="1:26" s="29" customFormat="1" ht="14.25">
      <c r="A32" s="25">
        <v>4</v>
      </c>
      <c r="B32" s="25">
        <v>49</v>
      </c>
      <c r="C32" s="26" t="s">
        <v>152</v>
      </c>
      <c r="D32" s="5"/>
      <c r="E32" s="5"/>
      <c r="F32" s="25">
        <v>1997</v>
      </c>
      <c r="G32" s="25">
        <v>2</v>
      </c>
      <c r="H32" s="26" t="s">
        <v>140</v>
      </c>
      <c r="I32" s="27">
        <v>44.61</v>
      </c>
      <c r="J32" s="27">
        <v>41.07</v>
      </c>
      <c r="K32" s="27">
        <f t="shared" si="0"/>
        <v>85.68</v>
      </c>
      <c r="L32" s="74">
        <f>K32*J26/K29-J26</f>
        <v>89.19464882943146</v>
      </c>
      <c r="M32" s="25"/>
      <c r="N32"/>
      <c r="O32"/>
      <c r="P32"/>
      <c r="Q32"/>
      <c r="R32"/>
      <c r="S32"/>
      <c r="T32"/>
      <c r="U32"/>
      <c r="V32"/>
      <c r="W32"/>
      <c r="X32"/>
      <c r="Y32"/>
      <c r="Z32"/>
    </row>
    <row r="33" spans="1:26" s="29" customFormat="1" ht="14.25">
      <c r="A33" s="25">
        <v>5</v>
      </c>
      <c r="B33" s="25">
        <v>51</v>
      </c>
      <c r="C33" s="26" t="s">
        <v>192</v>
      </c>
      <c r="D33" s="5"/>
      <c r="E33" s="5"/>
      <c r="F33" s="25">
        <v>1997</v>
      </c>
      <c r="G33" s="25">
        <v>1</v>
      </c>
      <c r="H33" s="26" t="s">
        <v>17</v>
      </c>
      <c r="I33" s="27">
        <v>47.19</v>
      </c>
      <c r="J33" s="27">
        <v>45.25</v>
      </c>
      <c r="K33" s="27">
        <f t="shared" si="0"/>
        <v>92.44</v>
      </c>
      <c r="L33" s="74">
        <f>K33*J26/K29-J26</f>
        <v>144.35986622073585</v>
      </c>
      <c r="M33" s="25"/>
      <c r="N33"/>
      <c r="O33"/>
      <c r="P33"/>
      <c r="Q33"/>
      <c r="R33"/>
      <c r="S33"/>
      <c r="T33"/>
      <c r="U33"/>
      <c r="V33"/>
      <c r="W33"/>
      <c r="X33"/>
      <c r="Y33"/>
      <c r="Z33"/>
    </row>
    <row r="34" spans="1:26" s="29" customFormat="1" ht="14.25">
      <c r="A34" s="25">
        <v>6</v>
      </c>
      <c r="B34" s="25">
        <v>44</v>
      </c>
      <c r="C34" s="26" t="s">
        <v>127</v>
      </c>
      <c r="D34" s="5"/>
      <c r="E34" s="5"/>
      <c r="F34" s="25">
        <v>1998</v>
      </c>
      <c r="G34" s="25">
        <v>3</v>
      </c>
      <c r="H34" s="26" t="s">
        <v>28</v>
      </c>
      <c r="I34" s="27">
        <v>47.39</v>
      </c>
      <c r="J34" s="27">
        <v>50.55</v>
      </c>
      <c r="K34" s="27">
        <f t="shared" si="0"/>
        <v>97.94</v>
      </c>
      <c r="L34" s="74">
        <f>K34*J26/K29-J26</f>
        <v>189.24280936454852</v>
      </c>
      <c r="M34" s="25"/>
      <c r="N34"/>
      <c r="O34"/>
      <c r="P34"/>
      <c r="Q34"/>
      <c r="R34"/>
      <c r="S34"/>
      <c r="T34"/>
      <c r="U34"/>
      <c r="V34"/>
      <c r="W34"/>
      <c r="X34"/>
      <c r="Y34"/>
      <c r="Z34"/>
    </row>
    <row r="35" spans="1:26" s="29" customFormat="1" ht="14.25">
      <c r="A35" s="25">
        <v>7</v>
      </c>
      <c r="B35" s="25">
        <v>54</v>
      </c>
      <c r="C35" s="28" t="s">
        <v>36</v>
      </c>
      <c r="D35" s="5"/>
      <c r="E35" s="5"/>
      <c r="F35" s="25">
        <v>1997</v>
      </c>
      <c r="G35" s="25" t="s">
        <v>100</v>
      </c>
      <c r="H35" s="26" t="s">
        <v>19</v>
      </c>
      <c r="I35" s="27">
        <v>53.47</v>
      </c>
      <c r="J35" s="27">
        <v>49.81</v>
      </c>
      <c r="K35" s="27">
        <f t="shared" si="0"/>
        <v>103.28</v>
      </c>
      <c r="L35" s="74">
        <f>K35*J26/K29-J26</f>
        <v>232.82006688963213</v>
      </c>
      <c r="M35" s="25"/>
      <c r="N35"/>
      <c r="O35"/>
      <c r="P35"/>
      <c r="Q35"/>
      <c r="R35"/>
      <c r="S35"/>
      <c r="T35"/>
      <c r="U35"/>
      <c r="V35"/>
      <c r="W35"/>
      <c r="X35"/>
      <c r="Y35"/>
      <c r="Z35"/>
    </row>
    <row r="36" spans="1:26" s="29" customFormat="1" ht="14.25">
      <c r="A36" s="25">
        <v>8</v>
      </c>
      <c r="B36" s="25">
        <v>56</v>
      </c>
      <c r="C36" s="26" t="s">
        <v>158</v>
      </c>
      <c r="D36" s="5"/>
      <c r="E36" s="5"/>
      <c r="F36" s="25">
        <v>1998</v>
      </c>
      <c r="G36" s="25" t="s">
        <v>100</v>
      </c>
      <c r="H36" s="26" t="s">
        <v>19</v>
      </c>
      <c r="I36" s="27">
        <v>55.84</v>
      </c>
      <c r="J36" s="27">
        <v>50.84</v>
      </c>
      <c r="K36" s="27">
        <f t="shared" si="0"/>
        <v>106.68</v>
      </c>
      <c r="L36" s="74">
        <f>K36*J26/K29-J26</f>
        <v>260.5658862876254</v>
      </c>
      <c r="M36" s="25"/>
      <c r="N36"/>
      <c r="O36"/>
      <c r="P36"/>
      <c r="Q36"/>
      <c r="R36"/>
      <c r="S36"/>
      <c r="T36"/>
      <c r="U36"/>
      <c r="V36"/>
      <c r="W36"/>
      <c r="X36"/>
      <c r="Y36"/>
      <c r="Z36"/>
    </row>
    <row r="37" spans="1:26" s="29" customFormat="1" ht="14.25">
      <c r="A37" s="25">
        <v>9</v>
      </c>
      <c r="B37" s="25">
        <v>55</v>
      </c>
      <c r="C37" s="26" t="s">
        <v>156</v>
      </c>
      <c r="D37" s="5"/>
      <c r="E37" s="5"/>
      <c r="F37" s="25">
        <v>1997</v>
      </c>
      <c r="G37" s="25" t="s">
        <v>100</v>
      </c>
      <c r="H37" s="26" t="s">
        <v>19</v>
      </c>
      <c r="I37" s="27">
        <v>58.31</v>
      </c>
      <c r="J37" s="27">
        <v>52.75</v>
      </c>
      <c r="K37" s="27">
        <f t="shared" si="0"/>
        <v>111.06</v>
      </c>
      <c r="L37" s="74">
        <f>K37*J26/K29-J26</f>
        <v>296.30903010033455</v>
      </c>
      <c r="M37" s="25"/>
      <c r="N37"/>
      <c r="O37"/>
      <c r="P37"/>
      <c r="Q37"/>
      <c r="R37"/>
      <c r="S37"/>
      <c r="T37"/>
      <c r="U37"/>
      <c r="V37"/>
      <c r="W37"/>
      <c r="X37"/>
      <c r="Y37"/>
      <c r="Z37"/>
    </row>
    <row r="38" spans="1:26" s="29" customFormat="1" ht="14.25">
      <c r="A38" s="25">
        <v>10</v>
      </c>
      <c r="B38" s="25">
        <v>47</v>
      </c>
      <c r="C38" s="28" t="s">
        <v>29</v>
      </c>
      <c r="D38" s="5"/>
      <c r="E38" s="5"/>
      <c r="F38" s="25">
        <v>1997</v>
      </c>
      <c r="G38" s="25" t="s">
        <v>33</v>
      </c>
      <c r="H38" s="26" t="s">
        <v>28</v>
      </c>
      <c r="I38" s="27">
        <v>57.04</v>
      </c>
      <c r="J38" s="27">
        <v>54.1</v>
      </c>
      <c r="K38" s="27">
        <f t="shared" si="0"/>
        <v>111.14</v>
      </c>
      <c r="L38" s="74">
        <f>K38*J26/K29-J26</f>
        <v>296.96187290969897</v>
      </c>
      <c r="M38" s="25"/>
      <c r="N38"/>
      <c r="O38"/>
      <c r="P38"/>
      <c r="Q38"/>
      <c r="R38"/>
      <c r="S38"/>
      <c r="T38"/>
      <c r="U38"/>
      <c r="V38"/>
      <c r="W38"/>
      <c r="X38"/>
      <c r="Y38"/>
      <c r="Z38"/>
    </row>
    <row r="39" spans="1:26" s="29" customFormat="1" ht="14.25">
      <c r="A39" s="25">
        <v>11</v>
      </c>
      <c r="B39" s="25">
        <v>57</v>
      </c>
      <c r="C39" s="26" t="s">
        <v>157</v>
      </c>
      <c r="D39" s="5"/>
      <c r="E39" s="5"/>
      <c r="F39" s="25">
        <v>1998</v>
      </c>
      <c r="G39" s="25" t="s">
        <v>100</v>
      </c>
      <c r="H39" s="26" t="s">
        <v>19</v>
      </c>
      <c r="I39" s="27">
        <v>55.24</v>
      </c>
      <c r="J39" s="27">
        <v>59.45</v>
      </c>
      <c r="K39" s="27">
        <f t="shared" si="0"/>
        <v>114.69</v>
      </c>
      <c r="L39" s="74">
        <f>K39*J26/K29-J26</f>
        <v>325.93177257525076</v>
      </c>
      <c r="M39" s="25"/>
      <c r="N39"/>
      <c r="O39"/>
      <c r="P39"/>
      <c r="Q39"/>
      <c r="R39"/>
      <c r="S39"/>
      <c r="T39"/>
      <c r="U39"/>
      <c r="V39"/>
      <c r="W39"/>
      <c r="X39"/>
      <c r="Y39"/>
      <c r="Z39"/>
    </row>
    <row r="40" spans="1:26" s="29" customFormat="1" ht="14.25">
      <c r="A40" s="25">
        <v>12</v>
      </c>
      <c r="B40" s="25">
        <v>52</v>
      </c>
      <c r="C40" s="26" t="s">
        <v>159</v>
      </c>
      <c r="D40" s="5"/>
      <c r="E40" s="5"/>
      <c r="F40" s="25">
        <v>1998</v>
      </c>
      <c r="G40" s="25" t="s">
        <v>27</v>
      </c>
      <c r="H40" s="26" t="s">
        <v>140</v>
      </c>
      <c r="I40" s="27">
        <v>76.62</v>
      </c>
      <c r="J40" s="27">
        <v>41.66</v>
      </c>
      <c r="K40" s="27">
        <f t="shared" si="0"/>
        <v>118.28</v>
      </c>
      <c r="L40" s="74">
        <f>K40*J26/K29-J26</f>
        <v>355.22809364548493</v>
      </c>
      <c r="M40" s="25"/>
      <c r="N40"/>
      <c r="O40"/>
      <c r="P40"/>
      <c r="Q40"/>
      <c r="R40"/>
      <c r="S40"/>
      <c r="T40"/>
      <c r="U40"/>
      <c r="V40"/>
      <c r="W40"/>
      <c r="X40"/>
      <c r="Y40"/>
      <c r="Z40"/>
    </row>
    <row r="41" spans="1:26" s="29" customFormat="1" ht="14.25">
      <c r="A41" s="25"/>
      <c r="B41" s="25"/>
      <c r="C41" s="26"/>
      <c r="D41" s="5"/>
      <c r="E41" s="5"/>
      <c r="F41" s="25"/>
      <c r="G41" s="25"/>
      <c r="H41" s="26"/>
      <c r="I41" s="27"/>
      <c r="J41" s="27"/>
      <c r="K41" s="27"/>
      <c r="L41" s="74"/>
      <c r="M41" s="25"/>
      <c r="N41"/>
      <c r="O41"/>
      <c r="P41"/>
      <c r="Q41"/>
      <c r="R41"/>
      <c r="S41"/>
      <c r="T41"/>
      <c r="U41"/>
      <c r="V41"/>
      <c r="W41"/>
      <c r="X41"/>
      <c r="Y41"/>
      <c r="Z41"/>
    </row>
    <row r="42" spans="1:26" s="29" customFormat="1" ht="14.25">
      <c r="A42" s="25"/>
      <c r="B42" s="25"/>
      <c r="C42" s="26"/>
      <c r="D42" s="5"/>
      <c r="E42" s="5"/>
      <c r="F42" s="25"/>
      <c r="G42" s="25"/>
      <c r="H42" s="26"/>
      <c r="I42" s="27"/>
      <c r="J42" s="27"/>
      <c r="K42" s="27"/>
      <c r="L42" s="74"/>
      <c r="M42" s="25"/>
      <c r="N42"/>
      <c r="O42"/>
      <c r="P42"/>
      <c r="Q42"/>
      <c r="R42"/>
      <c r="S42"/>
      <c r="T42"/>
      <c r="U42"/>
      <c r="V42"/>
      <c r="W42"/>
      <c r="X42"/>
      <c r="Y42"/>
      <c r="Z42"/>
    </row>
    <row r="43" spans="1:26" s="29" customFormat="1" ht="14.25">
      <c r="A43" s="25"/>
      <c r="B43" s="25"/>
      <c r="C43" s="26" t="s">
        <v>94</v>
      </c>
      <c r="D43" s="5"/>
      <c r="E43" s="5"/>
      <c r="F43" s="25"/>
      <c r="G43" s="25"/>
      <c r="H43" s="26"/>
      <c r="I43" s="27"/>
      <c r="J43" s="27"/>
      <c r="K43" s="27"/>
      <c r="L43" s="74"/>
      <c r="M43" s="25"/>
      <c r="N43"/>
      <c r="O43"/>
      <c r="P43"/>
      <c r="Q43"/>
      <c r="R43"/>
      <c r="S43"/>
      <c r="T43"/>
      <c r="U43"/>
      <c r="V43"/>
      <c r="W43"/>
      <c r="X43"/>
      <c r="Y43"/>
      <c r="Z43"/>
    </row>
    <row r="44" spans="1:26" s="29" customFormat="1" ht="14.25">
      <c r="A44" s="25"/>
      <c r="B44" s="25">
        <v>53</v>
      </c>
      <c r="C44" s="26" t="s">
        <v>180</v>
      </c>
      <c r="D44" s="5"/>
      <c r="E44" s="5"/>
      <c r="F44" s="25">
        <v>1997</v>
      </c>
      <c r="G44" s="25">
        <v>1</v>
      </c>
      <c r="H44" s="26" t="s">
        <v>140</v>
      </c>
      <c r="I44" s="27"/>
      <c r="J44" s="27"/>
      <c r="K44" s="27"/>
      <c r="L44" s="74"/>
      <c r="M44" s="25"/>
      <c r="N44"/>
      <c r="O44"/>
      <c r="P44"/>
      <c r="Q44"/>
      <c r="R44"/>
      <c r="S44"/>
      <c r="T44"/>
      <c r="U44"/>
      <c r="V44"/>
      <c r="W44"/>
      <c r="X44"/>
      <c r="Y44"/>
      <c r="Z44"/>
    </row>
    <row r="45" spans="1:26" s="29" customFormat="1" ht="14.25">
      <c r="A45" s="25"/>
      <c r="B45" s="25"/>
      <c r="C45" s="26"/>
      <c r="D45" s="5"/>
      <c r="E45" s="5"/>
      <c r="F45" s="25"/>
      <c r="G45" s="25"/>
      <c r="H45" s="26"/>
      <c r="I45" s="27"/>
      <c r="J45" s="27"/>
      <c r="K45" s="27"/>
      <c r="L45" s="74"/>
      <c r="M45" s="25"/>
      <c r="N45"/>
      <c r="O45"/>
      <c r="P45"/>
      <c r="Q45"/>
      <c r="R45"/>
      <c r="S45"/>
      <c r="T45"/>
      <c r="U45"/>
      <c r="V45"/>
      <c r="W45"/>
      <c r="X45"/>
      <c r="Y45"/>
      <c r="Z45"/>
    </row>
    <row r="46" spans="1:26" s="29" customFormat="1" ht="14.25">
      <c r="A46" s="25"/>
      <c r="B46" s="25"/>
      <c r="C46" s="26" t="s">
        <v>124</v>
      </c>
      <c r="D46" s="5"/>
      <c r="E46" s="5"/>
      <c r="F46" s="25"/>
      <c r="G46" s="25"/>
      <c r="H46" s="26"/>
      <c r="I46" s="27"/>
      <c r="J46" s="27"/>
      <c r="K46" s="27"/>
      <c r="L46" s="74"/>
      <c r="M46" s="25"/>
      <c r="N46"/>
      <c r="O46"/>
      <c r="P46"/>
      <c r="Q46"/>
      <c r="R46"/>
      <c r="S46"/>
      <c r="T46"/>
      <c r="U46"/>
      <c r="V46"/>
      <c r="W46"/>
      <c r="X46"/>
      <c r="Y46"/>
      <c r="Z46"/>
    </row>
    <row r="47" spans="1:26" s="29" customFormat="1" ht="14.25">
      <c r="A47" s="25"/>
      <c r="B47" s="25">
        <v>50</v>
      </c>
      <c r="C47" s="28" t="s">
        <v>153</v>
      </c>
      <c r="D47" s="5"/>
      <c r="E47" s="5"/>
      <c r="F47" s="25">
        <v>1998</v>
      </c>
      <c r="G47" s="25">
        <v>1</v>
      </c>
      <c r="H47" s="26" t="s">
        <v>140</v>
      </c>
      <c r="I47" s="27"/>
      <c r="J47" s="27"/>
      <c r="K47" s="27"/>
      <c r="L47" s="74"/>
      <c r="M47" s="25"/>
      <c r="N47"/>
      <c r="O47"/>
      <c r="P47"/>
      <c r="Q47"/>
      <c r="R47"/>
      <c r="S47"/>
      <c r="T47"/>
      <c r="U47"/>
      <c r="V47"/>
      <c r="W47"/>
      <c r="X47"/>
      <c r="Y47"/>
      <c r="Z47"/>
    </row>
    <row r="48" spans="1:26" s="29" customFormat="1" ht="14.25">
      <c r="A48" s="25"/>
      <c r="B48" s="25"/>
      <c r="C48" s="26"/>
      <c r="D48" s="5"/>
      <c r="E48" s="5"/>
      <c r="F48" s="25"/>
      <c r="G48" s="25"/>
      <c r="H48" s="26"/>
      <c r="I48" s="27"/>
      <c r="J48" s="27"/>
      <c r="K48" s="27"/>
      <c r="L48" s="74"/>
      <c r="M48" s="25"/>
      <c r="N48"/>
      <c r="O48"/>
      <c r="P48"/>
      <c r="Q48"/>
      <c r="R48"/>
      <c r="S48"/>
      <c r="T48"/>
      <c r="U48"/>
      <c r="V48"/>
      <c r="W48"/>
      <c r="X48"/>
      <c r="Y48"/>
      <c r="Z48"/>
    </row>
    <row r="49" spans="1:26" s="29" customFormat="1" ht="14.25">
      <c r="A49" s="25"/>
      <c r="B49" s="25"/>
      <c r="C49" s="26"/>
      <c r="D49" s="5"/>
      <c r="E49" s="5"/>
      <c r="F49" s="25"/>
      <c r="G49" s="25"/>
      <c r="H49" s="26"/>
      <c r="I49" s="27"/>
      <c r="J49" s="27"/>
      <c r="K49"/>
      <c r="L49"/>
      <c r="M49" s="25"/>
      <c r="N49"/>
      <c r="O49"/>
      <c r="P49"/>
      <c r="Q49"/>
      <c r="R49"/>
      <c r="S49"/>
      <c r="T49"/>
      <c r="U49"/>
      <c r="V49"/>
      <c r="W49"/>
      <c r="X49"/>
      <c r="Y49"/>
      <c r="Z49"/>
    </row>
    <row r="50" spans="1:26" s="29" customFormat="1" ht="14.25">
      <c r="A50" s="25"/>
      <c r="B50" s="25"/>
      <c r="C50" s="26" t="s">
        <v>88</v>
      </c>
      <c r="D50" s="5"/>
      <c r="E50" s="5"/>
      <c r="F50" s="25"/>
      <c r="G50" s="25" t="s">
        <v>61</v>
      </c>
      <c r="H50" s="26"/>
      <c r="I50" s="27"/>
      <c r="J50" s="27"/>
      <c r="K50"/>
      <c r="L50"/>
      <c r="M50" s="25"/>
      <c r="N50"/>
      <c r="O50"/>
      <c r="P50"/>
      <c r="Q50"/>
      <c r="R50"/>
      <c r="S50"/>
      <c r="T50"/>
      <c r="U50"/>
      <c r="V50"/>
      <c r="W50"/>
      <c r="X50"/>
      <c r="Y50"/>
      <c r="Z50"/>
    </row>
    <row r="51" spans="1:26" s="29" customFormat="1" ht="14.25">
      <c r="A51" s="25"/>
      <c r="B51" s="25"/>
      <c r="C51" s="26"/>
      <c r="D51" s="5"/>
      <c r="E51" s="5"/>
      <c r="F51" s="25"/>
      <c r="G51" s="25"/>
      <c r="H51" s="26"/>
      <c r="I51" s="27"/>
      <c r="J51" s="27"/>
      <c r="K51"/>
      <c r="L51"/>
      <c r="M51" s="25"/>
      <c r="N51"/>
      <c r="O51"/>
      <c r="P51"/>
      <c r="Q51"/>
      <c r="R51"/>
      <c r="S51"/>
      <c r="T51"/>
      <c r="U51"/>
      <c r="V51"/>
      <c r="W51"/>
      <c r="X51"/>
      <c r="Y51"/>
      <c r="Z51"/>
    </row>
    <row r="52" spans="1:26" s="29" customFormat="1" ht="14.25">
      <c r="A52" s="25"/>
      <c r="B52" s="25"/>
      <c r="C52" s="26" t="s">
        <v>89</v>
      </c>
      <c r="D52" s="5"/>
      <c r="E52" s="5"/>
      <c r="F52" s="25"/>
      <c r="G52" s="25" t="s">
        <v>90</v>
      </c>
      <c r="H52" s="26"/>
      <c r="I52" s="27"/>
      <c r="J52" s="27"/>
      <c r="K52"/>
      <c r="L52"/>
      <c r="M52" s="25"/>
      <c r="N52"/>
      <c r="O52"/>
      <c r="P52"/>
      <c r="Q52"/>
      <c r="R52"/>
      <c r="S52"/>
      <c r="T52"/>
      <c r="U52"/>
      <c r="V52"/>
      <c r="W52"/>
      <c r="X52"/>
      <c r="Y52"/>
      <c r="Z52"/>
    </row>
    <row r="53" spans="1:26" s="29" customFormat="1" ht="14.25">
      <c r="A53" s="25"/>
      <c r="B53" s="25"/>
      <c r="C53" s="26"/>
      <c r="D53" s="5"/>
      <c r="E53" s="5"/>
      <c r="F53" s="25"/>
      <c r="G53" s="25"/>
      <c r="H53" s="26"/>
      <c r="I53" s="27"/>
      <c r="J53" s="27"/>
      <c r="K53"/>
      <c r="L53"/>
      <c r="M53" s="25"/>
      <c r="N53"/>
      <c r="O53"/>
      <c r="P53"/>
      <c r="Q53"/>
      <c r="R53"/>
      <c r="S53"/>
      <c r="T53"/>
      <c r="U53"/>
      <c r="V53"/>
      <c r="W53"/>
      <c r="X53"/>
      <c r="Y53"/>
      <c r="Z53"/>
    </row>
    <row r="54" spans="1:26" s="29" customFormat="1" ht="14.25">
      <c r="A54" s="25"/>
      <c r="B54" s="25"/>
      <c r="C54" s="26"/>
      <c r="D54" s="5"/>
      <c r="E54" s="5"/>
      <c r="F54" s="25"/>
      <c r="G54" s="25"/>
      <c r="H54" s="26"/>
      <c r="I54" s="27"/>
      <c r="J54" s="27"/>
      <c r="K54"/>
      <c r="L54"/>
      <c r="M54" s="25"/>
      <c r="N54"/>
      <c r="O54"/>
      <c r="P54"/>
      <c r="Q54"/>
      <c r="R54"/>
      <c r="S54"/>
      <c r="T54"/>
      <c r="U54"/>
      <c r="V54"/>
      <c r="W54"/>
      <c r="X54"/>
      <c r="Y54"/>
      <c r="Z54"/>
    </row>
    <row r="55" spans="1:26" s="29" customFormat="1" ht="14.25">
      <c r="A55" s="25"/>
      <c r="B55" s="25"/>
      <c r="C55" s="26"/>
      <c r="D55" s="5"/>
      <c r="E55" s="5"/>
      <c r="F55" s="25"/>
      <c r="G55" s="25"/>
      <c r="H55" s="26"/>
      <c r="I55" s="27"/>
      <c r="J55" s="27"/>
      <c r="K55"/>
      <c r="L55"/>
      <c r="M55" s="25"/>
      <c r="N55"/>
      <c r="O55"/>
      <c r="P55"/>
      <c r="Q55"/>
      <c r="R55"/>
      <c r="S55"/>
      <c r="T55"/>
      <c r="U55"/>
      <c r="V55"/>
      <c r="W55"/>
      <c r="X55"/>
      <c r="Y55"/>
      <c r="Z55"/>
    </row>
    <row r="56" spans="1:26" s="29" customFormat="1" ht="14.25">
      <c r="A56" s="25"/>
      <c r="B56" s="25"/>
      <c r="C56" s="26"/>
      <c r="D56" s="5"/>
      <c r="E56" s="5"/>
      <c r="F56" s="25"/>
      <c r="G56" s="25"/>
      <c r="H56" s="26"/>
      <c r="I56" s="27"/>
      <c r="J56" s="27"/>
      <c r="K56"/>
      <c r="L56"/>
      <c r="M56" s="25"/>
      <c r="N56"/>
      <c r="O56"/>
      <c r="P56"/>
      <c r="Q56"/>
      <c r="R56"/>
      <c r="S56"/>
      <c r="T56"/>
      <c r="U56"/>
      <c r="V56"/>
      <c r="W56"/>
      <c r="X56"/>
      <c r="Y56"/>
      <c r="Z56"/>
    </row>
  </sheetData>
  <mergeCells count="4">
    <mergeCell ref="D7:I7"/>
    <mergeCell ref="J8:M8"/>
    <mergeCell ref="F6:G6"/>
    <mergeCell ref="H24:J24"/>
  </mergeCells>
  <printOptions/>
  <pageMargins left="0.75" right="0.43" top="0.3" bottom="0.45" header="0.28" footer="0.5"/>
  <pageSetup horizontalDpi="600" verticalDpi="600" orientation="portrait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D49"/>
  <sheetViews>
    <sheetView tabSelected="1" workbookViewId="0" topLeftCell="A1">
      <selection activeCell="L12" sqref="L12"/>
    </sheetView>
  </sheetViews>
  <sheetFormatPr defaultColWidth="9.00390625" defaultRowHeight="12.75"/>
  <cols>
    <col min="1" max="1" width="6.875" style="0" customWidth="1"/>
    <col min="2" max="2" width="5.25390625" style="0" customWidth="1"/>
    <col min="5" max="5" width="4.125" style="0" customWidth="1"/>
    <col min="6" max="6" width="6.00390625" style="0" customWidth="1"/>
    <col min="7" max="7" width="7.00390625" style="0" customWidth="1"/>
    <col min="8" max="8" width="10.00390625" style="0" customWidth="1"/>
    <col min="9" max="10" width="8.25390625" style="0" customWidth="1"/>
    <col min="11" max="11" width="7.375" style="0" customWidth="1"/>
    <col min="12" max="12" width="7.125" style="0" customWidth="1"/>
  </cols>
  <sheetData>
    <row r="1" spans="3:25" s="29" customFormat="1" ht="15">
      <c r="C1" s="2"/>
      <c r="D1" s="2"/>
      <c r="E1" s="2"/>
      <c r="F1" s="2"/>
      <c r="G1" s="3" t="s">
        <v>0</v>
      </c>
      <c r="H1" s="2"/>
      <c r="I1" s="2"/>
      <c r="J1" s="3"/>
      <c r="K1" s="3"/>
      <c r="M1"/>
      <c r="N1"/>
      <c r="O1"/>
      <c r="P1"/>
      <c r="Q1"/>
      <c r="R1"/>
      <c r="S1"/>
      <c r="T1"/>
      <c r="U1"/>
      <c r="V1"/>
      <c r="W1"/>
      <c r="X1"/>
      <c r="Y1"/>
    </row>
    <row r="2" spans="3:25" s="29" customFormat="1" ht="4.5" customHeight="1">
      <c r="C2" s="2"/>
      <c r="D2" s="2"/>
      <c r="E2" s="2"/>
      <c r="F2" s="2"/>
      <c r="G2" s="2"/>
      <c r="H2" s="2"/>
      <c r="I2" s="2"/>
      <c r="J2" s="3"/>
      <c r="K2" s="3"/>
      <c r="M2"/>
      <c r="N2"/>
      <c r="O2"/>
      <c r="P2"/>
      <c r="Q2"/>
      <c r="R2"/>
      <c r="S2"/>
      <c r="T2"/>
      <c r="U2"/>
      <c r="V2"/>
      <c r="W2"/>
      <c r="X2"/>
      <c r="Y2"/>
    </row>
    <row r="3" spans="3:25" s="29" customFormat="1" ht="18">
      <c r="C3" s="6"/>
      <c r="D3" s="6"/>
      <c r="E3" s="6"/>
      <c r="F3" s="6"/>
      <c r="G3" s="7" t="s">
        <v>1</v>
      </c>
      <c r="H3" s="6"/>
      <c r="I3" s="6"/>
      <c r="J3" s="8"/>
      <c r="K3" s="8"/>
      <c r="M3"/>
      <c r="N3"/>
      <c r="O3"/>
      <c r="P3"/>
      <c r="Q3"/>
      <c r="R3"/>
      <c r="S3"/>
      <c r="T3"/>
      <c r="U3"/>
      <c r="V3"/>
      <c r="W3"/>
      <c r="X3"/>
      <c r="Y3"/>
    </row>
    <row r="4" spans="3:25" s="29" customFormat="1" ht="18">
      <c r="C4" s="6"/>
      <c r="D4" s="6"/>
      <c r="E4" s="6"/>
      <c r="F4" s="6"/>
      <c r="G4" s="7" t="s">
        <v>2</v>
      </c>
      <c r="H4" s="6"/>
      <c r="I4" s="6"/>
      <c r="J4" s="8"/>
      <c r="K4" s="8"/>
      <c r="M4"/>
      <c r="N4"/>
      <c r="O4"/>
      <c r="P4"/>
      <c r="Q4"/>
      <c r="R4"/>
      <c r="S4"/>
      <c r="T4"/>
      <c r="U4"/>
      <c r="V4"/>
      <c r="W4"/>
      <c r="X4"/>
      <c r="Y4"/>
    </row>
    <row r="5" spans="3:25" s="29" customFormat="1" ht="18">
      <c r="C5" s="6"/>
      <c r="D5" s="6"/>
      <c r="E5" s="6"/>
      <c r="F5" s="6"/>
      <c r="G5" s="7" t="s">
        <v>3</v>
      </c>
      <c r="H5" s="6"/>
      <c r="I5" s="6"/>
      <c r="J5" s="8"/>
      <c r="K5" s="8"/>
      <c r="M5"/>
      <c r="N5"/>
      <c r="O5"/>
      <c r="P5"/>
      <c r="Q5"/>
      <c r="R5"/>
      <c r="S5"/>
      <c r="T5"/>
      <c r="U5"/>
      <c r="V5"/>
      <c r="W5"/>
      <c r="X5"/>
      <c r="Y5"/>
    </row>
    <row r="6" spans="1:25" s="32" customFormat="1" ht="18">
      <c r="A6" s="29"/>
      <c r="B6" s="29"/>
      <c r="C6" s="6"/>
      <c r="D6" s="6"/>
      <c r="E6" s="6"/>
      <c r="F6" s="171" t="s">
        <v>13</v>
      </c>
      <c r="G6" s="171"/>
      <c r="H6" s="171"/>
      <c r="I6" s="6"/>
      <c r="J6" s="8"/>
      <c r="K6" s="8"/>
      <c r="L6" s="29"/>
      <c r="M6"/>
      <c r="N6"/>
      <c r="O6"/>
      <c r="P6"/>
      <c r="Q6"/>
      <c r="R6"/>
      <c r="S6"/>
      <c r="T6"/>
      <c r="U6"/>
      <c r="V6"/>
      <c r="W6"/>
      <c r="X6"/>
      <c r="Y6"/>
    </row>
    <row r="7" spans="4:25" s="29" customFormat="1" ht="14.25">
      <c r="D7" s="170" t="s">
        <v>131</v>
      </c>
      <c r="E7" s="170"/>
      <c r="F7" s="170"/>
      <c r="G7" s="170"/>
      <c r="H7" s="170"/>
      <c r="I7" s="170"/>
      <c r="M7"/>
      <c r="N7"/>
      <c r="O7"/>
      <c r="P7"/>
      <c r="Q7"/>
      <c r="R7"/>
      <c r="S7"/>
      <c r="T7"/>
      <c r="U7"/>
      <c r="V7"/>
      <c r="W7"/>
      <c r="X7"/>
      <c r="Y7"/>
    </row>
    <row r="8" spans="1:25" s="29" customFormat="1" ht="18" customHeight="1">
      <c r="A8" s="29" t="s">
        <v>48</v>
      </c>
      <c r="J8" s="169" t="s">
        <v>6</v>
      </c>
      <c r="K8" s="169"/>
      <c r="L8" s="169"/>
      <c r="M8"/>
      <c r="N8"/>
      <c r="O8"/>
      <c r="P8"/>
      <c r="Q8"/>
      <c r="R8"/>
      <c r="S8"/>
      <c r="T8"/>
      <c r="U8"/>
      <c r="V8"/>
      <c r="W8"/>
      <c r="X8"/>
      <c r="Y8"/>
    </row>
    <row r="9" spans="1:25" s="29" customFormat="1" ht="18">
      <c r="A9" s="31"/>
      <c r="B9" s="31"/>
      <c r="C9" s="31"/>
      <c r="D9" s="31"/>
      <c r="E9" s="31"/>
      <c r="F9" s="7" t="s">
        <v>49</v>
      </c>
      <c r="G9" s="31"/>
      <c r="H9" s="31"/>
      <c r="I9" s="31"/>
      <c r="J9" s="7"/>
      <c r="K9" s="31"/>
      <c r="M9"/>
      <c r="N9"/>
      <c r="O9"/>
      <c r="P9"/>
      <c r="Q9"/>
      <c r="R9"/>
      <c r="S9"/>
      <c r="T9"/>
      <c r="U9"/>
      <c r="V9"/>
      <c r="W9"/>
      <c r="X9"/>
      <c r="Y9"/>
    </row>
    <row r="10" spans="13:25" s="29" customFormat="1" ht="14.25">
      <c r="M10"/>
      <c r="N10"/>
      <c r="O10"/>
      <c r="P10"/>
      <c r="Q10"/>
      <c r="R10"/>
      <c r="S10"/>
      <c r="T10"/>
      <c r="U10"/>
      <c r="V10"/>
      <c r="W10"/>
      <c r="X10"/>
      <c r="Y10"/>
    </row>
    <row r="11" spans="1:25" s="29" customFormat="1" ht="14.25">
      <c r="A11" s="5"/>
      <c r="B11" s="5"/>
      <c r="C11" s="5"/>
      <c r="D11" s="26"/>
      <c r="E11" s="33" t="s">
        <v>126</v>
      </c>
      <c r="F11" s="34"/>
      <c r="G11" s="30" t="s">
        <v>166</v>
      </c>
      <c r="I11" s="35"/>
      <c r="M11"/>
      <c r="N11"/>
      <c r="O11"/>
      <c r="P11"/>
      <c r="Q11"/>
      <c r="R11"/>
      <c r="S11"/>
      <c r="T11"/>
      <c r="U11"/>
      <c r="V11"/>
      <c r="W11"/>
      <c r="X11"/>
      <c r="Y11"/>
    </row>
    <row r="12" spans="1:30" s="29" customFormat="1" ht="15">
      <c r="A12" s="36" t="s">
        <v>51</v>
      </c>
      <c r="B12" s="36"/>
      <c r="C12" s="36"/>
      <c r="D12" s="36"/>
      <c r="E12" s="37" t="s">
        <v>52</v>
      </c>
      <c r="F12" s="37"/>
      <c r="G12" s="37"/>
      <c r="H12" s="38" t="s">
        <v>53</v>
      </c>
      <c r="I12" s="38"/>
      <c r="J12" s="39"/>
      <c r="K12" s="39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</row>
    <row r="13" spans="1:29" s="29" customFormat="1" ht="14.25">
      <c r="A13" s="29" t="s">
        <v>54</v>
      </c>
      <c r="B13" s="5"/>
      <c r="C13" s="5"/>
      <c r="D13" s="37" t="s">
        <v>55</v>
      </c>
      <c r="E13" s="36"/>
      <c r="F13" s="36"/>
      <c r="G13" s="36"/>
      <c r="H13" s="29" t="s">
        <v>56</v>
      </c>
      <c r="I13" s="37"/>
      <c r="J13" s="69" t="s">
        <v>57</v>
      </c>
      <c r="K13" s="5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s="29" customFormat="1" ht="14.25">
      <c r="A14" s="29" t="s">
        <v>58</v>
      </c>
      <c r="B14" s="5"/>
      <c r="C14" s="5"/>
      <c r="D14" s="37" t="s">
        <v>186</v>
      </c>
      <c r="E14" s="36"/>
      <c r="F14" s="36"/>
      <c r="G14" s="36"/>
      <c r="H14" s="29" t="s">
        <v>59</v>
      </c>
      <c r="I14" s="41"/>
      <c r="K14" s="25">
        <v>720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s="29" customFormat="1" ht="14.25">
      <c r="A15" s="29" t="s">
        <v>60</v>
      </c>
      <c r="B15" s="5"/>
      <c r="C15" s="5"/>
      <c r="D15" s="37" t="s">
        <v>61</v>
      </c>
      <c r="E15" s="36"/>
      <c r="F15" s="36"/>
      <c r="G15" s="36"/>
      <c r="H15" s="29" t="s">
        <v>62</v>
      </c>
      <c r="I15" s="41"/>
      <c r="K15" s="25">
        <v>590</v>
      </c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s="29" customFormat="1" ht="14.25">
      <c r="A16" s="29" t="s">
        <v>63</v>
      </c>
      <c r="B16" s="5"/>
      <c r="C16" s="5"/>
      <c r="D16" s="37" t="s">
        <v>66</v>
      </c>
      <c r="E16" s="36"/>
      <c r="F16" s="36"/>
      <c r="G16" s="36"/>
      <c r="H16" s="29" t="s">
        <v>64</v>
      </c>
      <c r="I16" s="41"/>
      <c r="K16" s="25">
        <v>180</v>
      </c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s="29" customFormat="1" ht="14.25">
      <c r="A17" s="29" t="s">
        <v>65</v>
      </c>
      <c r="B17" s="5"/>
      <c r="C17" s="5"/>
      <c r="D17" s="37" t="s">
        <v>187</v>
      </c>
      <c r="E17" s="36"/>
      <c r="F17" s="36"/>
      <c r="G17" s="36"/>
      <c r="H17" s="29" t="s">
        <v>67</v>
      </c>
      <c r="I17" s="37"/>
      <c r="K17" s="25">
        <v>650</v>
      </c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s="29" customFormat="1" ht="14.25">
      <c r="A18" s="29" t="s">
        <v>115</v>
      </c>
      <c r="B18" s="5"/>
      <c r="C18" s="5"/>
      <c r="D18" s="37" t="s">
        <v>116</v>
      </c>
      <c r="E18" s="36"/>
      <c r="F18" s="36"/>
      <c r="G18" s="36"/>
      <c r="H18" s="46" t="s">
        <v>117</v>
      </c>
      <c r="I18" s="37"/>
      <c r="J18" s="5"/>
      <c r="K18" s="5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2:29" s="29" customFormat="1" ht="14.25">
      <c r="B19" s="5"/>
      <c r="C19" s="5"/>
      <c r="D19" s="37" t="s">
        <v>66</v>
      </c>
      <c r="E19" s="36"/>
      <c r="F19" s="36"/>
      <c r="G19" s="36"/>
      <c r="H19" s="37" t="s">
        <v>193</v>
      </c>
      <c r="I19" s="37"/>
      <c r="J19" s="5"/>
      <c r="K19" s="5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s="29" customFormat="1" ht="14.25">
      <c r="A20" s="29" t="s">
        <v>68</v>
      </c>
      <c r="B20" s="5"/>
      <c r="C20" s="5"/>
      <c r="D20" s="37"/>
      <c r="E20" s="1">
        <v>31</v>
      </c>
      <c r="F20" s="36"/>
      <c r="G20" s="36"/>
      <c r="H20" s="37"/>
      <c r="I20" s="40"/>
      <c r="J20" s="5">
        <v>32</v>
      </c>
      <c r="K20" s="5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s="29" customFormat="1" ht="14.25">
      <c r="A21" s="29" t="s">
        <v>194</v>
      </c>
      <c r="B21" s="5"/>
      <c r="C21" s="45"/>
      <c r="D21" s="37"/>
      <c r="E21" s="36"/>
      <c r="F21" s="36"/>
      <c r="G21" s="5" t="s">
        <v>93</v>
      </c>
      <c r="H21" s="42" t="s">
        <v>195</v>
      </c>
      <c r="I21" s="36"/>
      <c r="J21" s="5"/>
      <c r="K21" s="5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2:29" s="29" customFormat="1" ht="14.25">
      <c r="B22" s="5"/>
      <c r="C22" s="45" t="s">
        <v>70</v>
      </c>
      <c r="D22" s="37"/>
      <c r="E22" s="36"/>
      <c r="F22" s="36"/>
      <c r="G22" s="5" t="s">
        <v>70</v>
      </c>
      <c r="H22" s="37"/>
      <c r="I22" s="37"/>
      <c r="J22" s="5"/>
      <c r="K22" s="5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2:29" s="29" customFormat="1" ht="14.25">
      <c r="B23" s="5"/>
      <c r="C23" s="45" t="s">
        <v>71</v>
      </c>
      <c r="D23" s="37"/>
      <c r="E23" s="36"/>
      <c r="F23" s="36"/>
      <c r="G23" s="5" t="s">
        <v>71</v>
      </c>
      <c r="H23" s="37"/>
      <c r="I23" s="37"/>
      <c r="J23" s="5"/>
      <c r="K23" s="5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s="29" customFormat="1" ht="14.25">
      <c r="A24" s="29" t="s">
        <v>119</v>
      </c>
      <c r="B24" s="5"/>
      <c r="C24" s="70"/>
      <c r="D24" s="79" t="s">
        <v>72</v>
      </c>
      <c r="E24" s="36"/>
      <c r="F24" s="36"/>
      <c r="G24" s="36"/>
      <c r="H24" s="169" t="s">
        <v>196</v>
      </c>
      <c r="I24" s="169"/>
      <c r="J24" s="169"/>
      <c r="K24" s="5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2:25" s="29" customFormat="1" ht="14.25">
      <c r="B25" s="5"/>
      <c r="C25" s="45"/>
      <c r="D25" s="37"/>
      <c r="E25" s="36"/>
      <c r="F25" s="36"/>
      <c r="G25" s="36"/>
      <c r="I25" s="37"/>
      <c r="J25" s="5"/>
      <c r="K25" s="5"/>
      <c r="M25"/>
      <c r="N25"/>
      <c r="O25"/>
      <c r="P25"/>
      <c r="Q25"/>
      <c r="R25"/>
      <c r="S25"/>
      <c r="T25"/>
      <c r="U25"/>
      <c r="V25"/>
      <c r="W25"/>
      <c r="X25"/>
      <c r="Y25"/>
    </row>
    <row r="26" spans="1:25" s="29" customFormat="1" ht="14.25">
      <c r="A26" s="48" t="s">
        <v>95</v>
      </c>
      <c r="B26" s="48" t="s">
        <v>74</v>
      </c>
      <c r="C26" s="49" t="s">
        <v>120</v>
      </c>
      <c r="D26" s="50"/>
      <c r="E26" s="51"/>
      <c r="F26" s="52" t="s">
        <v>10</v>
      </c>
      <c r="G26" s="52" t="s">
        <v>121</v>
      </c>
      <c r="H26" s="48" t="s">
        <v>12</v>
      </c>
      <c r="I26" s="66"/>
      <c r="J26" s="67" t="s">
        <v>77</v>
      </c>
      <c r="K26" s="68"/>
      <c r="L26" s="48" t="s">
        <v>102</v>
      </c>
      <c r="M26"/>
      <c r="N26"/>
      <c r="O26"/>
      <c r="P26"/>
      <c r="Q26"/>
      <c r="R26"/>
      <c r="S26"/>
      <c r="T26"/>
      <c r="U26"/>
      <c r="V26"/>
      <c r="W26"/>
      <c r="X26"/>
      <c r="Y26"/>
    </row>
    <row r="27" spans="1:25" s="29" customFormat="1" ht="14.25">
      <c r="A27" s="57"/>
      <c r="B27" s="57" t="s">
        <v>80</v>
      </c>
      <c r="C27" s="58"/>
      <c r="D27" s="59"/>
      <c r="E27" s="60"/>
      <c r="F27" s="61" t="s">
        <v>15</v>
      </c>
      <c r="G27" s="61" t="s">
        <v>122</v>
      </c>
      <c r="H27" s="57"/>
      <c r="I27" s="62" t="s">
        <v>82</v>
      </c>
      <c r="J27" s="62" t="s">
        <v>83</v>
      </c>
      <c r="K27" s="62" t="s">
        <v>84</v>
      </c>
      <c r="L27" s="57" t="s">
        <v>103</v>
      </c>
      <c r="M27"/>
      <c r="N27"/>
      <c r="O27"/>
      <c r="P27"/>
      <c r="Q27"/>
      <c r="R27"/>
      <c r="S27"/>
      <c r="T27"/>
      <c r="U27"/>
      <c r="V27"/>
      <c r="W27"/>
      <c r="X27"/>
      <c r="Y27"/>
    </row>
    <row r="28" spans="1:24" s="29" customFormat="1" ht="14.25">
      <c r="A28" s="25">
        <v>1</v>
      </c>
      <c r="B28" s="25">
        <v>42</v>
      </c>
      <c r="C28" s="28" t="s">
        <v>35</v>
      </c>
      <c r="D28" s="5"/>
      <c r="E28" s="5"/>
      <c r="F28" s="25">
        <v>1999</v>
      </c>
      <c r="G28" s="25">
        <v>3</v>
      </c>
      <c r="H28" s="26" t="s">
        <v>19</v>
      </c>
      <c r="I28" s="27">
        <v>55.39</v>
      </c>
      <c r="J28" s="27">
        <v>43.56</v>
      </c>
      <c r="K28" s="27">
        <f>SUM(I28:J28)</f>
        <v>98.95</v>
      </c>
      <c r="L28" s="25"/>
      <c r="M28"/>
      <c r="N28"/>
      <c r="O28"/>
      <c r="P28"/>
      <c r="Q28"/>
      <c r="R28"/>
      <c r="S28"/>
      <c r="T28"/>
      <c r="U28"/>
      <c r="V28"/>
      <c r="W28"/>
      <c r="X28"/>
    </row>
    <row r="29" spans="1:24" s="29" customFormat="1" ht="14.25">
      <c r="A29" s="25">
        <v>2</v>
      </c>
      <c r="B29" s="25">
        <v>43</v>
      </c>
      <c r="C29" s="26" t="s">
        <v>161</v>
      </c>
      <c r="D29" s="5"/>
      <c r="E29" s="5"/>
      <c r="F29" s="25">
        <v>1999</v>
      </c>
      <c r="G29" s="25" t="s">
        <v>100</v>
      </c>
      <c r="H29" s="26" t="s">
        <v>20</v>
      </c>
      <c r="I29" s="27">
        <v>56.06</v>
      </c>
      <c r="J29" s="27">
        <v>53.76</v>
      </c>
      <c r="K29" s="27">
        <f>SUM(I29:J29)</f>
        <v>109.82</v>
      </c>
      <c r="L29" s="25"/>
      <c r="M29"/>
      <c r="N29"/>
      <c r="O29"/>
      <c r="P29"/>
      <c r="Q29"/>
      <c r="R29"/>
      <c r="S29"/>
      <c r="T29"/>
      <c r="U29"/>
      <c r="V29"/>
      <c r="W29"/>
      <c r="X29"/>
    </row>
    <row r="30" spans="1:24" s="29" customFormat="1" ht="14.25">
      <c r="A30" s="25"/>
      <c r="B30" s="25"/>
      <c r="C30" s="26"/>
      <c r="D30" s="5"/>
      <c r="E30" s="5"/>
      <c r="F30" s="25"/>
      <c r="G30" s="25"/>
      <c r="H30" s="26"/>
      <c r="I30" s="27"/>
      <c r="J30" s="27"/>
      <c r="K30" s="27"/>
      <c r="L30" s="25"/>
      <c r="M30"/>
      <c r="N30"/>
      <c r="O30"/>
      <c r="P30"/>
      <c r="Q30"/>
      <c r="R30"/>
      <c r="S30"/>
      <c r="T30"/>
      <c r="U30"/>
      <c r="V30"/>
      <c r="W30"/>
      <c r="X30"/>
    </row>
    <row r="31" spans="1:24" s="29" customFormat="1" ht="14.25">
      <c r="A31" s="25"/>
      <c r="B31" s="25"/>
      <c r="C31" s="26"/>
      <c r="D31" s="5"/>
      <c r="E31" s="5"/>
      <c r="F31" s="25"/>
      <c r="G31" s="25"/>
      <c r="H31" s="26"/>
      <c r="I31" s="27"/>
      <c r="J31" s="27"/>
      <c r="K31" s="27"/>
      <c r="L31" s="25"/>
      <c r="M31"/>
      <c r="N31"/>
      <c r="O31"/>
      <c r="P31"/>
      <c r="Q31"/>
      <c r="R31"/>
      <c r="S31"/>
      <c r="T31"/>
      <c r="U31"/>
      <c r="V31"/>
      <c r="W31"/>
      <c r="X31"/>
    </row>
    <row r="32" spans="1:24" s="29" customFormat="1" ht="14.25">
      <c r="A32" s="25"/>
      <c r="B32" s="25"/>
      <c r="C32" s="26"/>
      <c r="D32" s="5"/>
      <c r="E32" s="5"/>
      <c r="F32" s="25"/>
      <c r="G32" s="25"/>
      <c r="H32" s="26"/>
      <c r="I32" s="27"/>
      <c r="J32" s="27"/>
      <c r="K32" s="27"/>
      <c r="L32" s="25"/>
      <c r="M32"/>
      <c r="N32"/>
      <c r="O32"/>
      <c r="P32"/>
      <c r="Q32"/>
      <c r="R32"/>
      <c r="S32"/>
      <c r="T32"/>
      <c r="U32"/>
      <c r="V32"/>
      <c r="W32"/>
      <c r="X32"/>
    </row>
    <row r="33" spans="1:24" s="29" customFormat="1" ht="14.25">
      <c r="A33" s="25"/>
      <c r="B33" s="25"/>
      <c r="C33" s="26"/>
      <c r="D33" s="5"/>
      <c r="E33" s="5"/>
      <c r="F33" s="25"/>
      <c r="G33" s="25"/>
      <c r="H33" s="26"/>
      <c r="I33" s="27"/>
      <c r="J33" s="27"/>
      <c r="K33" s="27"/>
      <c r="L33" s="25"/>
      <c r="M33"/>
      <c r="N33"/>
      <c r="O33"/>
      <c r="P33"/>
      <c r="Q33"/>
      <c r="R33"/>
      <c r="S33"/>
      <c r="T33"/>
      <c r="U33"/>
      <c r="V33"/>
      <c r="W33"/>
      <c r="X33"/>
    </row>
    <row r="34" spans="1:25" s="29" customFormat="1" ht="14.25">
      <c r="A34" s="25"/>
      <c r="B34" s="25"/>
      <c r="C34" s="26"/>
      <c r="D34" s="5"/>
      <c r="E34" s="5"/>
      <c r="F34" s="25"/>
      <c r="G34" s="25"/>
      <c r="H34" s="26"/>
      <c r="I34" s="27"/>
      <c r="J34" s="27"/>
      <c r="K34" s="27"/>
      <c r="L34" s="25"/>
      <c r="M34"/>
      <c r="N34"/>
      <c r="O34"/>
      <c r="P34"/>
      <c r="Q34"/>
      <c r="R34"/>
      <c r="S34"/>
      <c r="T34"/>
      <c r="U34"/>
      <c r="V34"/>
      <c r="W34"/>
      <c r="X34"/>
      <c r="Y34"/>
    </row>
    <row r="35" spans="1:24" s="29" customFormat="1" ht="14.25">
      <c r="A35" s="25"/>
      <c r="B35" s="25"/>
      <c r="C35" s="26" t="s">
        <v>94</v>
      </c>
      <c r="D35" s="5"/>
      <c r="E35" s="5"/>
      <c r="F35" s="25"/>
      <c r="G35" s="25"/>
      <c r="H35" s="26"/>
      <c r="I35" s="27"/>
      <c r="J35" s="27"/>
      <c r="K35" s="27"/>
      <c r="L35" s="25"/>
      <c r="M35"/>
      <c r="N35"/>
      <c r="O35"/>
      <c r="P35"/>
      <c r="Q35"/>
      <c r="R35"/>
      <c r="S35"/>
      <c r="T35"/>
      <c r="U35"/>
      <c r="V35"/>
      <c r="W35"/>
      <c r="X35"/>
    </row>
    <row r="36" spans="1:24" s="29" customFormat="1" ht="14.25">
      <c r="A36" s="25"/>
      <c r="B36" s="25">
        <v>58</v>
      </c>
      <c r="C36" s="26" t="s">
        <v>185</v>
      </c>
      <c r="D36" s="5"/>
      <c r="E36" s="5"/>
      <c r="F36" s="25">
        <v>2000</v>
      </c>
      <c r="G36" s="25" t="s">
        <v>27</v>
      </c>
      <c r="H36" s="26" t="s">
        <v>20</v>
      </c>
      <c r="I36" s="27"/>
      <c r="J36" s="27"/>
      <c r="K36" s="27"/>
      <c r="L36" s="25"/>
      <c r="M36"/>
      <c r="N36"/>
      <c r="O36"/>
      <c r="P36"/>
      <c r="Q36"/>
      <c r="R36"/>
      <c r="S36"/>
      <c r="T36"/>
      <c r="U36"/>
      <c r="V36"/>
      <c r="W36"/>
      <c r="X36"/>
    </row>
    <row r="37" spans="1:24" s="29" customFormat="1" ht="14.25">
      <c r="A37" s="25"/>
      <c r="B37" s="25"/>
      <c r="C37" s="26"/>
      <c r="D37" s="5"/>
      <c r="E37" s="5"/>
      <c r="F37" s="25"/>
      <c r="G37" s="25"/>
      <c r="H37" s="26"/>
      <c r="I37" s="27"/>
      <c r="J37" s="27"/>
      <c r="K37" s="27"/>
      <c r="L37" s="25"/>
      <c r="M37"/>
      <c r="N37"/>
      <c r="O37"/>
      <c r="P37"/>
      <c r="Q37"/>
      <c r="R37"/>
      <c r="S37"/>
      <c r="T37"/>
      <c r="U37"/>
      <c r="V37"/>
      <c r="W37"/>
      <c r="X37"/>
    </row>
    <row r="38" spans="1:24" s="29" customFormat="1" ht="14.25">
      <c r="A38" s="25"/>
      <c r="B38" s="25"/>
      <c r="C38" s="26" t="s">
        <v>87</v>
      </c>
      <c r="D38" s="5"/>
      <c r="E38" s="5"/>
      <c r="F38" s="25"/>
      <c r="G38" s="25"/>
      <c r="H38" s="26"/>
      <c r="I38" s="27"/>
      <c r="J38" s="27"/>
      <c r="K38" s="27"/>
      <c r="L38" s="25"/>
      <c r="M38"/>
      <c r="N38"/>
      <c r="O38"/>
      <c r="P38"/>
      <c r="Q38"/>
      <c r="R38"/>
      <c r="S38"/>
      <c r="T38"/>
      <c r="U38"/>
      <c r="V38"/>
      <c r="W38"/>
      <c r="X38"/>
    </row>
    <row r="39" spans="1:24" s="29" customFormat="1" ht="14.25">
      <c r="A39" s="25"/>
      <c r="B39" s="25">
        <v>41</v>
      </c>
      <c r="C39" s="26" t="s">
        <v>160</v>
      </c>
      <c r="D39" s="5"/>
      <c r="E39" s="5"/>
      <c r="F39" s="25">
        <v>1999</v>
      </c>
      <c r="G39" s="25" t="s">
        <v>27</v>
      </c>
      <c r="H39" s="26" t="s">
        <v>24</v>
      </c>
      <c r="I39" s="27"/>
      <c r="J39" s="27"/>
      <c r="K39" s="27"/>
      <c r="L39" s="25"/>
      <c r="M39"/>
      <c r="N39"/>
      <c r="O39"/>
      <c r="P39"/>
      <c r="Q39"/>
      <c r="R39"/>
      <c r="S39"/>
      <c r="T39"/>
      <c r="U39"/>
      <c r="V39"/>
      <c r="W39"/>
      <c r="X39"/>
    </row>
    <row r="40" spans="1:24" s="29" customFormat="1" ht="14.25">
      <c r="A40" s="25"/>
      <c r="B40" s="25"/>
      <c r="C40" s="26"/>
      <c r="D40" s="5"/>
      <c r="E40" s="5"/>
      <c r="F40" s="25"/>
      <c r="G40" s="25"/>
      <c r="H40" s="26"/>
      <c r="I40" s="27"/>
      <c r="J40" s="27"/>
      <c r="K40" s="27"/>
      <c r="L40" s="25"/>
      <c r="M40"/>
      <c r="N40"/>
      <c r="O40"/>
      <c r="P40"/>
      <c r="Q40"/>
      <c r="R40"/>
      <c r="S40"/>
      <c r="T40"/>
      <c r="U40"/>
      <c r="V40"/>
      <c r="W40"/>
      <c r="X40"/>
    </row>
    <row r="41" spans="1:24" s="29" customFormat="1" ht="14.25">
      <c r="A41" s="25"/>
      <c r="B41" s="25"/>
      <c r="C41" s="26"/>
      <c r="D41" s="5"/>
      <c r="E41" s="5"/>
      <c r="F41" s="25"/>
      <c r="G41" s="25"/>
      <c r="H41" s="26"/>
      <c r="I41" s="27"/>
      <c r="J41" s="27"/>
      <c r="K41" s="27"/>
      <c r="L41" s="25"/>
      <c r="M41"/>
      <c r="N41"/>
      <c r="O41"/>
      <c r="P41"/>
      <c r="Q41"/>
      <c r="R41"/>
      <c r="S41"/>
      <c r="T41"/>
      <c r="U41"/>
      <c r="V41"/>
      <c r="W41"/>
      <c r="X41"/>
    </row>
    <row r="42" spans="1:24" s="29" customFormat="1" ht="14.25">
      <c r="A42" s="25"/>
      <c r="B42" s="25"/>
      <c r="C42" s="26"/>
      <c r="D42" s="5"/>
      <c r="E42" s="5"/>
      <c r="F42" s="25"/>
      <c r="G42" s="25"/>
      <c r="H42" s="26"/>
      <c r="I42" s="27"/>
      <c r="J42" s="27"/>
      <c r="K42" s="27"/>
      <c r="L42" s="25"/>
      <c r="M42"/>
      <c r="N42"/>
      <c r="O42"/>
      <c r="P42"/>
      <c r="Q42"/>
      <c r="R42"/>
      <c r="S42"/>
      <c r="T42"/>
      <c r="U42"/>
      <c r="V42"/>
      <c r="W42"/>
      <c r="X42"/>
    </row>
    <row r="43" spans="1:24" s="29" customFormat="1" ht="14.25">
      <c r="A43" s="25"/>
      <c r="B43" s="25"/>
      <c r="C43" s="26"/>
      <c r="D43" s="5"/>
      <c r="E43" s="5"/>
      <c r="F43" s="25"/>
      <c r="G43" s="25"/>
      <c r="H43" s="26"/>
      <c r="I43" s="27"/>
      <c r="J43" s="27"/>
      <c r="K43" s="27"/>
      <c r="L43" s="25"/>
      <c r="M43"/>
      <c r="N43"/>
      <c r="O43"/>
      <c r="P43"/>
      <c r="Q43"/>
      <c r="R43"/>
      <c r="S43"/>
      <c r="T43"/>
      <c r="U43"/>
      <c r="V43"/>
      <c r="W43"/>
      <c r="X43"/>
    </row>
    <row r="44" spans="1:24" s="29" customFormat="1" ht="14.25">
      <c r="A44" s="25"/>
      <c r="B44" s="25"/>
      <c r="C44" s="26"/>
      <c r="D44" s="5"/>
      <c r="E44" s="5"/>
      <c r="F44" s="25"/>
      <c r="G44" s="25"/>
      <c r="H44" s="26"/>
      <c r="I44" s="27"/>
      <c r="J44" s="27"/>
      <c r="K44" s="27"/>
      <c r="L44" s="25"/>
      <c r="M44"/>
      <c r="N44"/>
      <c r="O44"/>
      <c r="P44"/>
      <c r="Q44"/>
      <c r="R44"/>
      <c r="S44"/>
      <c r="T44"/>
      <c r="U44"/>
      <c r="V44"/>
      <c r="W44"/>
      <c r="X44"/>
    </row>
    <row r="45" spans="1:24" s="29" customFormat="1" ht="14.25">
      <c r="A45" s="25"/>
      <c r="B45" s="25"/>
      <c r="C45" s="26"/>
      <c r="D45" s="5"/>
      <c r="E45" s="5"/>
      <c r="F45" s="25"/>
      <c r="G45" s="25"/>
      <c r="H45" s="26"/>
      <c r="I45" s="27"/>
      <c r="J45" s="27"/>
      <c r="K45" s="27"/>
      <c r="L45" s="25"/>
      <c r="M45"/>
      <c r="N45"/>
      <c r="O45"/>
      <c r="P45"/>
      <c r="Q45"/>
      <c r="R45"/>
      <c r="S45"/>
      <c r="T45"/>
      <c r="U45"/>
      <c r="V45"/>
      <c r="W45"/>
      <c r="X45"/>
    </row>
    <row r="46" spans="1:24" s="29" customFormat="1" ht="14.25">
      <c r="A46" s="25"/>
      <c r="B46" s="25"/>
      <c r="C46" s="26"/>
      <c r="D46" s="5"/>
      <c r="E46" s="5"/>
      <c r="F46" s="25"/>
      <c r="G46" s="25"/>
      <c r="H46" s="26"/>
      <c r="I46" s="27"/>
      <c r="J46" s="27"/>
      <c r="K46" s="27"/>
      <c r="L46" s="25"/>
      <c r="M46"/>
      <c r="N46"/>
      <c r="O46"/>
      <c r="P46"/>
      <c r="Q46"/>
      <c r="R46"/>
      <c r="S46"/>
      <c r="T46"/>
      <c r="U46"/>
      <c r="V46"/>
      <c r="W46"/>
      <c r="X46"/>
    </row>
    <row r="47" spans="1:24" s="29" customFormat="1" ht="14.25">
      <c r="A47" s="25"/>
      <c r="B47" s="25"/>
      <c r="C47" s="26" t="s">
        <v>88</v>
      </c>
      <c r="D47" s="5"/>
      <c r="E47" s="5"/>
      <c r="F47" s="25"/>
      <c r="G47" s="25" t="s">
        <v>61</v>
      </c>
      <c r="H47" s="26"/>
      <c r="I47" s="27"/>
      <c r="J47" s="27"/>
      <c r="K47" s="27"/>
      <c r="L47" s="25"/>
      <c r="M47"/>
      <c r="N47"/>
      <c r="O47"/>
      <c r="P47"/>
      <c r="Q47"/>
      <c r="R47"/>
      <c r="S47"/>
      <c r="T47"/>
      <c r="U47"/>
      <c r="V47"/>
      <c r="W47"/>
      <c r="X47"/>
    </row>
    <row r="48" spans="1:24" s="29" customFormat="1" ht="14.25">
      <c r="A48" s="25"/>
      <c r="B48" s="25"/>
      <c r="C48" s="26"/>
      <c r="D48" s="5"/>
      <c r="E48" s="5"/>
      <c r="F48" s="25"/>
      <c r="G48" s="25"/>
      <c r="H48" s="26"/>
      <c r="I48" s="27"/>
      <c r="J48" s="27"/>
      <c r="K48" s="27"/>
      <c r="L48" s="25"/>
      <c r="M48"/>
      <c r="N48"/>
      <c r="O48"/>
      <c r="P48"/>
      <c r="Q48"/>
      <c r="R48"/>
      <c r="S48"/>
      <c r="T48"/>
      <c r="U48"/>
      <c r="V48"/>
      <c r="W48"/>
      <c r="X48"/>
    </row>
    <row r="49" spans="1:24" s="29" customFormat="1" ht="14.25">
      <c r="A49" s="25"/>
      <c r="B49" s="25"/>
      <c r="C49" s="26" t="s">
        <v>89</v>
      </c>
      <c r="D49" s="5"/>
      <c r="E49" s="5"/>
      <c r="F49" s="25"/>
      <c r="G49" s="25" t="s">
        <v>90</v>
      </c>
      <c r="H49" s="26"/>
      <c r="I49" s="27"/>
      <c r="J49" s="27"/>
      <c r="K49" s="27"/>
      <c r="L49" s="25"/>
      <c r="M49"/>
      <c r="N49"/>
      <c r="O49"/>
      <c r="P49"/>
      <c r="Q49"/>
      <c r="R49"/>
      <c r="S49"/>
      <c r="T49"/>
      <c r="U49"/>
      <c r="V49"/>
      <c r="W49"/>
      <c r="X49"/>
    </row>
  </sheetData>
  <mergeCells count="4">
    <mergeCell ref="D7:I7"/>
    <mergeCell ref="J8:L8"/>
    <mergeCell ref="F6:H6"/>
    <mergeCell ref="H24:J24"/>
  </mergeCells>
  <printOptions/>
  <pageMargins left="0.42" right="0.18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5"/>
  <sheetViews>
    <sheetView workbookViewId="0" topLeftCell="A1">
      <selection activeCell="A10" sqref="A10:G13"/>
    </sheetView>
  </sheetViews>
  <sheetFormatPr defaultColWidth="9.00390625" defaultRowHeight="12.75"/>
  <cols>
    <col min="4" max="4" width="8.875" style="0" customWidth="1"/>
    <col min="5" max="5" width="7.375" style="0" customWidth="1"/>
    <col min="6" max="6" width="7.625" style="0" customWidth="1"/>
    <col min="7" max="7" width="14.625" style="0" customWidth="1"/>
  </cols>
  <sheetData>
    <row r="1" spans="1:8" s="1" customFormat="1" ht="12.75">
      <c r="A1" s="163" t="s">
        <v>132</v>
      </c>
      <c r="B1" s="163"/>
      <c r="C1" s="163"/>
      <c r="D1" s="163"/>
      <c r="E1" s="163"/>
      <c r="F1" s="163"/>
      <c r="G1" s="163"/>
      <c r="H1" s="163"/>
    </row>
    <row r="2" spans="2:7" s="1" customFormat="1" ht="12.75">
      <c r="B2" s="40"/>
      <c r="C2" s="40" t="s">
        <v>133</v>
      </c>
      <c r="D2" s="40"/>
      <c r="E2" s="40"/>
      <c r="F2" s="40"/>
      <c r="G2" s="40"/>
    </row>
    <row r="3" s="1" customFormat="1" ht="12.75">
      <c r="G3" s="1" t="s">
        <v>208</v>
      </c>
    </row>
    <row r="4" s="1" customFormat="1" ht="12.75">
      <c r="A4" s="1" t="s">
        <v>207</v>
      </c>
    </row>
    <row r="5" s="1" customFormat="1" ht="12.75">
      <c r="E5" s="1" t="s">
        <v>168</v>
      </c>
    </row>
    <row r="6" s="1" customFormat="1" ht="12.75"/>
    <row r="7" spans="1:7" ht="25.5">
      <c r="A7" s="82" t="s">
        <v>134</v>
      </c>
      <c r="B7" s="82" t="s">
        <v>135</v>
      </c>
      <c r="C7" s="82"/>
      <c r="D7" s="82"/>
      <c r="E7" s="92" t="s">
        <v>172</v>
      </c>
      <c r="F7" s="92" t="s">
        <v>171</v>
      </c>
      <c r="G7" s="82" t="s">
        <v>12</v>
      </c>
    </row>
    <row r="8" spans="1:7" ht="6" customHeight="1">
      <c r="A8" s="96"/>
      <c r="B8" s="96"/>
      <c r="C8" s="96"/>
      <c r="D8" s="96"/>
      <c r="E8" s="97"/>
      <c r="F8" s="97"/>
      <c r="G8" s="96"/>
    </row>
    <row r="9" spans="1:9" s="78" customFormat="1" ht="14.25">
      <c r="A9" s="42"/>
      <c r="B9" s="69" t="s">
        <v>178</v>
      </c>
      <c r="C9" s="42"/>
      <c r="D9" s="42"/>
      <c r="E9" s="42"/>
      <c r="F9" s="42"/>
      <c r="G9" s="42"/>
      <c r="H9" s="42"/>
      <c r="I9" s="42"/>
    </row>
    <row r="10" spans="1:7" s="42" customFormat="1" ht="14.25">
      <c r="A10" s="79">
        <v>1</v>
      </c>
      <c r="B10" s="28" t="s">
        <v>163</v>
      </c>
      <c r="C10" s="1"/>
      <c r="D10" s="1"/>
      <c r="E10" s="79">
        <v>2001</v>
      </c>
      <c r="F10" s="79" t="s">
        <v>27</v>
      </c>
      <c r="G10" s="28" t="s">
        <v>20</v>
      </c>
    </row>
    <row r="11" spans="1:7" s="42" customFormat="1" ht="14.25">
      <c r="A11" s="79">
        <v>2</v>
      </c>
      <c r="B11" s="28" t="s">
        <v>35</v>
      </c>
      <c r="C11" s="1"/>
      <c r="D11" s="1"/>
      <c r="E11" s="79">
        <v>1999</v>
      </c>
      <c r="F11" s="79">
        <v>3</v>
      </c>
      <c r="G11" s="28" t="s">
        <v>19</v>
      </c>
    </row>
    <row r="12" spans="1:7" s="42" customFormat="1" ht="14.25">
      <c r="A12" s="79">
        <v>3</v>
      </c>
      <c r="B12" s="28" t="s">
        <v>161</v>
      </c>
      <c r="C12" s="1"/>
      <c r="D12" s="1"/>
      <c r="E12" s="79">
        <v>1999</v>
      </c>
      <c r="F12" s="79" t="s">
        <v>100</v>
      </c>
      <c r="G12" s="28" t="s">
        <v>20</v>
      </c>
    </row>
    <row r="13" spans="1:7" s="42" customFormat="1" ht="14.25">
      <c r="A13" s="79">
        <v>4</v>
      </c>
      <c r="B13" s="28" t="s">
        <v>185</v>
      </c>
      <c r="C13" s="1"/>
      <c r="D13" s="1"/>
      <c r="E13" s="79">
        <v>2000</v>
      </c>
      <c r="F13" s="79" t="s">
        <v>27</v>
      </c>
      <c r="G13" s="28" t="s">
        <v>20</v>
      </c>
    </row>
    <row r="14" spans="1:9" ht="14.25">
      <c r="A14" s="95"/>
      <c r="B14" s="1"/>
      <c r="C14" s="1"/>
      <c r="D14" s="1"/>
      <c r="E14" s="1"/>
      <c r="F14" s="1"/>
      <c r="G14" s="1"/>
      <c r="H14" s="1"/>
      <c r="I14" s="1"/>
    </row>
    <row r="15" spans="1:9" s="78" customFormat="1" ht="14.25">
      <c r="A15" s="95"/>
      <c r="B15" s="69" t="s">
        <v>179</v>
      </c>
      <c r="C15" s="69"/>
      <c r="D15" s="69"/>
      <c r="E15" s="69"/>
      <c r="F15" s="42"/>
      <c r="G15" s="42"/>
      <c r="H15" s="42"/>
      <c r="I15" s="42"/>
    </row>
    <row r="16" spans="1:7" s="42" customFormat="1" ht="14.25">
      <c r="A16" s="79">
        <v>5</v>
      </c>
      <c r="B16" s="28" t="s">
        <v>154</v>
      </c>
      <c r="C16" s="1"/>
      <c r="D16" s="1"/>
      <c r="E16" s="79">
        <v>1998</v>
      </c>
      <c r="F16" s="79">
        <v>2</v>
      </c>
      <c r="G16" s="28" t="s">
        <v>140</v>
      </c>
    </row>
    <row r="17" spans="1:7" s="42" customFormat="1" ht="14.25">
      <c r="A17" s="79">
        <v>6</v>
      </c>
      <c r="B17" s="28" t="s">
        <v>157</v>
      </c>
      <c r="C17" s="1"/>
      <c r="D17" s="1"/>
      <c r="E17" s="79">
        <v>1998</v>
      </c>
      <c r="F17" s="79" t="s">
        <v>100</v>
      </c>
      <c r="G17" s="28" t="s">
        <v>19</v>
      </c>
    </row>
    <row r="18" spans="1:7" s="42" customFormat="1" ht="14.25">
      <c r="A18" s="79">
        <v>7</v>
      </c>
      <c r="B18" s="28" t="s">
        <v>105</v>
      </c>
      <c r="C18" s="1"/>
      <c r="D18" s="1"/>
      <c r="E18" s="79">
        <v>1997</v>
      </c>
      <c r="F18" s="79">
        <v>2</v>
      </c>
      <c r="G18" s="28" t="s">
        <v>28</v>
      </c>
    </row>
    <row r="19" spans="1:7" s="42" customFormat="1" ht="14.25">
      <c r="A19" s="79">
        <v>8</v>
      </c>
      <c r="B19" s="28" t="s">
        <v>36</v>
      </c>
      <c r="C19" s="1"/>
      <c r="D19" s="1"/>
      <c r="E19" s="79">
        <v>1997</v>
      </c>
      <c r="F19" s="79" t="s">
        <v>100</v>
      </c>
      <c r="G19" s="28" t="s">
        <v>19</v>
      </c>
    </row>
    <row r="20" spans="1:7" s="42" customFormat="1" ht="14.25">
      <c r="A20" s="79">
        <v>9</v>
      </c>
      <c r="B20" s="28" t="s">
        <v>159</v>
      </c>
      <c r="C20" s="1"/>
      <c r="D20" s="1"/>
      <c r="E20" s="79">
        <v>1998</v>
      </c>
      <c r="F20" s="79" t="s">
        <v>27</v>
      </c>
      <c r="G20" s="28" t="s">
        <v>140</v>
      </c>
    </row>
    <row r="21" spans="1:7" s="42" customFormat="1" ht="14.25">
      <c r="A21" s="79">
        <v>10</v>
      </c>
      <c r="B21" s="28" t="s">
        <v>158</v>
      </c>
      <c r="C21" s="1"/>
      <c r="D21" s="1"/>
      <c r="E21" s="79">
        <v>1998</v>
      </c>
      <c r="F21" s="79" t="s">
        <v>100</v>
      </c>
      <c r="G21" s="28" t="s">
        <v>19</v>
      </c>
    </row>
    <row r="22" spans="1:7" s="42" customFormat="1" ht="14.25">
      <c r="A22" s="79">
        <v>11</v>
      </c>
      <c r="B22" s="28" t="s">
        <v>29</v>
      </c>
      <c r="C22" s="1"/>
      <c r="D22" s="1"/>
      <c r="E22" s="79">
        <v>1997</v>
      </c>
      <c r="F22" s="79" t="s">
        <v>33</v>
      </c>
      <c r="G22" s="28" t="s">
        <v>28</v>
      </c>
    </row>
    <row r="23" spans="1:7" s="42" customFormat="1" ht="14.25">
      <c r="A23" s="79">
        <v>12</v>
      </c>
      <c r="B23" s="28" t="s">
        <v>127</v>
      </c>
      <c r="C23" s="1"/>
      <c r="D23" s="1"/>
      <c r="E23" s="79">
        <v>1998</v>
      </c>
      <c r="F23" s="79">
        <v>3</v>
      </c>
      <c r="G23" s="28" t="s">
        <v>28</v>
      </c>
    </row>
    <row r="24" spans="1:7" s="42" customFormat="1" ht="14.25">
      <c r="A24" s="79">
        <v>13</v>
      </c>
      <c r="B24" s="28" t="s">
        <v>180</v>
      </c>
      <c r="C24" s="1"/>
      <c r="D24" s="1"/>
      <c r="E24" s="79">
        <v>1997</v>
      </c>
      <c r="F24" s="79">
        <v>1</v>
      </c>
      <c r="G24" s="28" t="s">
        <v>140</v>
      </c>
    </row>
    <row r="25" spans="1:7" s="42" customFormat="1" ht="14.25">
      <c r="A25" s="79">
        <v>14</v>
      </c>
      <c r="B25" s="28" t="s">
        <v>156</v>
      </c>
      <c r="C25" s="1"/>
      <c r="D25" s="1"/>
      <c r="E25" s="79">
        <v>1997</v>
      </c>
      <c r="F25" s="79" t="s">
        <v>100</v>
      </c>
      <c r="G25" s="28" t="s">
        <v>19</v>
      </c>
    </row>
    <row r="26" spans="1:7" s="42" customFormat="1" ht="14.25">
      <c r="A26" s="79">
        <v>15</v>
      </c>
      <c r="B26" s="28" t="s">
        <v>152</v>
      </c>
      <c r="C26" s="1"/>
      <c r="D26" s="1"/>
      <c r="E26" s="79">
        <v>1997</v>
      </c>
      <c r="F26" s="79"/>
      <c r="G26" s="28" t="s">
        <v>140</v>
      </c>
    </row>
    <row r="27" spans="1:7" s="42" customFormat="1" ht="14.25">
      <c r="A27" s="79">
        <v>16</v>
      </c>
      <c r="B27" s="28" t="s">
        <v>153</v>
      </c>
      <c r="C27" s="1"/>
      <c r="D27" s="1"/>
      <c r="E27" s="79">
        <v>1998</v>
      </c>
      <c r="F27" s="79">
        <v>1</v>
      </c>
      <c r="G27" s="28" t="s">
        <v>140</v>
      </c>
    </row>
    <row r="28" spans="1:7" s="42" customFormat="1" ht="14.25">
      <c r="A28" s="79">
        <v>17</v>
      </c>
      <c r="B28" s="28" t="s">
        <v>167</v>
      </c>
      <c r="C28" s="1"/>
      <c r="D28" s="1"/>
      <c r="E28" s="79">
        <v>1997</v>
      </c>
      <c r="F28" s="79">
        <v>1</v>
      </c>
      <c r="G28" s="28" t="s">
        <v>17</v>
      </c>
    </row>
    <row r="29" spans="1:7" s="42" customFormat="1" ht="14.25">
      <c r="A29" s="79">
        <v>18</v>
      </c>
      <c r="B29" s="28" t="s">
        <v>155</v>
      </c>
      <c r="C29" s="1"/>
      <c r="D29" s="1"/>
      <c r="E29" s="79">
        <v>1997</v>
      </c>
      <c r="F29" s="79">
        <v>2</v>
      </c>
      <c r="G29" s="28" t="s">
        <v>140</v>
      </c>
    </row>
    <row r="30" spans="1:7" s="42" customFormat="1" ht="14.25">
      <c r="A30" s="95"/>
      <c r="B30" s="93"/>
      <c r="E30" s="95"/>
      <c r="F30" s="95"/>
      <c r="G30" s="93"/>
    </row>
    <row r="31" spans="1:7" s="42" customFormat="1" ht="14.25">
      <c r="A31" s="95"/>
      <c r="B31" s="93"/>
      <c r="E31" s="95"/>
      <c r="F31" s="95"/>
      <c r="G31" s="93"/>
    </row>
    <row r="32" spans="1:7" s="42" customFormat="1" ht="14.25">
      <c r="A32" s="95"/>
      <c r="B32" s="93"/>
      <c r="E32" s="95"/>
      <c r="F32" s="95"/>
      <c r="G32" s="93"/>
    </row>
    <row r="33" spans="1:7" s="42" customFormat="1" ht="14.25">
      <c r="A33" s="95"/>
      <c r="B33" s="93"/>
      <c r="E33" s="95"/>
      <c r="F33" s="95"/>
      <c r="G33" s="93"/>
    </row>
    <row r="34" spans="1:7" s="42" customFormat="1" ht="14.25">
      <c r="A34" s="95"/>
      <c r="B34" s="93"/>
      <c r="E34" s="95"/>
      <c r="F34" s="95"/>
      <c r="G34" s="93"/>
    </row>
    <row r="35" spans="1:7" s="42" customFormat="1" ht="14.25">
      <c r="A35" s="95"/>
      <c r="B35" s="93"/>
      <c r="E35" s="95"/>
      <c r="F35" s="95"/>
      <c r="G35" s="93"/>
    </row>
    <row r="36" spans="1:7" s="42" customFormat="1" ht="14.25">
      <c r="A36" s="95"/>
      <c r="B36" s="93"/>
      <c r="E36" s="95"/>
      <c r="F36" s="95"/>
      <c r="G36" s="93"/>
    </row>
    <row r="37" spans="1:7" s="42" customFormat="1" ht="14.25">
      <c r="A37" s="95"/>
      <c r="B37" s="93"/>
      <c r="E37" s="95"/>
      <c r="F37" s="95"/>
      <c r="G37" s="93"/>
    </row>
    <row r="38" spans="1:7" s="42" customFormat="1" ht="14.25">
      <c r="A38" s="95"/>
      <c r="B38" s="93"/>
      <c r="E38" s="95"/>
      <c r="F38" s="95"/>
      <c r="G38" s="93"/>
    </row>
    <row r="39" spans="1:7" s="42" customFormat="1" ht="14.25">
      <c r="A39" s="95"/>
      <c r="B39" s="93"/>
      <c r="E39" s="95"/>
      <c r="F39" s="95"/>
      <c r="G39" s="93"/>
    </row>
    <row r="40" spans="1:7" s="42" customFormat="1" ht="14.25">
      <c r="A40" s="95"/>
      <c r="B40" s="93"/>
      <c r="E40" s="95"/>
      <c r="F40" s="95"/>
      <c r="G40" s="93"/>
    </row>
    <row r="41" spans="1:7" s="42" customFormat="1" ht="14.25">
      <c r="A41" s="95"/>
      <c r="B41" s="93"/>
      <c r="E41" s="95"/>
      <c r="F41" s="95"/>
      <c r="G41" s="93"/>
    </row>
    <row r="42" spans="1:7" s="42" customFormat="1" ht="14.25">
      <c r="A42" s="95"/>
      <c r="B42" s="93"/>
      <c r="E42" s="95"/>
      <c r="F42" s="95"/>
      <c r="G42" s="93"/>
    </row>
    <row r="43" spans="1:7" s="42" customFormat="1" ht="14.25">
      <c r="A43" s="95"/>
      <c r="B43" s="93"/>
      <c r="E43" s="95"/>
      <c r="F43" s="95"/>
      <c r="G43" s="93"/>
    </row>
    <row r="44" spans="1:7" s="42" customFormat="1" ht="14.25">
      <c r="A44" s="95"/>
      <c r="B44" s="93"/>
      <c r="E44" s="95"/>
      <c r="F44" s="95"/>
      <c r="G44" s="93"/>
    </row>
    <row r="45" spans="1:7" s="42" customFormat="1" ht="14.25">
      <c r="A45" s="95"/>
      <c r="B45" s="93"/>
      <c r="E45" s="95"/>
      <c r="F45" s="95"/>
      <c r="G45" s="93"/>
    </row>
    <row r="46" spans="1:7" s="42" customFormat="1" ht="14.25">
      <c r="A46" s="95"/>
      <c r="B46" s="93"/>
      <c r="E46" s="95"/>
      <c r="F46" s="95"/>
      <c r="G46" s="93"/>
    </row>
    <row r="47" spans="1:7" s="42" customFormat="1" ht="14.25">
      <c r="A47" s="95"/>
      <c r="B47" s="93"/>
      <c r="E47" s="95"/>
      <c r="F47" s="95"/>
      <c r="G47" s="93"/>
    </row>
    <row r="48" spans="1:7" s="42" customFormat="1" ht="14.25">
      <c r="A48" s="95"/>
      <c r="B48" s="93"/>
      <c r="E48" s="95"/>
      <c r="F48" s="95"/>
      <c r="G48" s="93"/>
    </row>
    <row r="49" spans="1:7" s="42" customFormat="1" ht="14.25">
      <c r="A49" s="95"/>
      <c r="B49" s="93"/>
      <c r="E49" s="95"/>
      <c r="F49" s="95"/>
      <c r="G49" s="93"/>
    </row>
    <row r="50" spans="1:7" s="42" customFormat="1" ht="14.25">
      <c r="A50" s="95"/>
      <c r="B50" s="93"/>
      <c r="E50" s="95"/>
      <c r="F50" s="95"/>
      <c r="G50" s="93"/>
    </row>
    <row r="51" spans="1:7" s="42" customFormat="1" ht="14.25">
      <c r="A51" s="95"/>
      <c r="B51" s="93"/>
      <c r="E51" s="95"/>
      <c r="F51" s="95"/>
      <c r="G51" s="93"/>
    </row>
    <row r="52" spans="1:8" s="1" customFormat="1" ht="12.75">
      <c r="A52" s="163" t="s">
        <v>132</v>
      </c>
      <c r="B52" s="163"/>
      <c r="C52" s="163"/>
      <c r="D52" s="163"/>
      <c r="E52" s="163"/>
      <c r="F52" s="163"/>
      <c r="G52" s="163"/>
      <c r="H52" s="163"/>
    </row>
    <row r="53" spans="2:7" s="1" customFormat="1" ht="12.75">
      <c r="B53" s="40"/>
      <c r="C53" s="40" t="s">
        <v>133</v>
      </c>
      <c r="D53" s="40"/>
      <c r="E53" s="40"/>
      <c r="F53" s="40"/>
      <c r="G53" s="40"/>
    </row>
    <row r="54" s="1" customFormat="1" ht="12.75">
      <c r="G54" s="1" t="s">
        <v>208</v>
      </c>
    </row>
    <row r="55" s="1" customFormat="1" ht="12.75">
      <c r="A55" s="1" t="s">
        <v>207</v>
      </c>
    </row>
    <row r="56" s="1" customFormat="1" ht="12.75">
      <c r="E56" s="1" t="s">
        <v>168</v>
      </c>
    </row>
    <row r="57" s="1" customFormat="1" ht="12.75"/>
    <row r="58" spans="1:7" ht="25.5">
      <c r="A58" s="82" t="s">
        <v>134</v>
      </c>
      <c r="B58" s="82" t="s">
        <v>135</v>
      </c>
      <c r="C58" s="82"/>
      <c r="D58" s="82"/>
      <c r="E58" s="92" t="s">
        <v>172</v>
      </c>
      <c r="F58" s="92" t="s">
        <v>171</v>
      </c>
      <c r="G58" s="82" t="s">
        <v>12</v>
      </c>
    </row>
    <row r="59" spans="8:25" s="2" customFormat="1" ht="7.5" customHeight="1">
      <c r="H59" s="3"/>
      <c r="I59" s="3"/>
      <c r="J59" s="3"/>
      <c r="K59" s="4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</row>
    <row r="60" spans="1:23" s="2" customFormat="1" ht="15">
      <c r="A60" s="25"/>
      <c r="B60" s="94" t="s">
        <v>169</v>
      </c>
      <c r="C60" s="69"/>
      <c r="D60" s="69"/>
      <c r="E60" s="25"/>
      <c r="F60" s="25"/>
      <c r="G60" s="26"/>
      <c r="H60" s="27"/>
      <c r="I60" s="27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</row>
    <row r="61" spans="1:23" s="2" customFormat="1" ht="15">
      <c r="A61" s="95">
        <v>1</v>
      </c>
      <c r="B61" s="93" t="s">
        <v>31</v>
      </c>
      <c r="C61" s="42"/>
      <c r="D61" s="42"/>
      <c r="E61" s="95">
        <v>1995</v>
      </c>
      <c r="F61" s="95" t="s">
        <v>97</v>
      </c>
      <c r="G61" s="93" t="s">
        <v>24</v>
      </c>
      <c r="H61" s="27"/>
      <c r="I61" s="27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</row>
    <row r="62" spans="1:23" s="2" customFormat="1" ht="15">
      <c r="A62" s="95">
        <v>3</v>
      </c>
      <c r="B62" s="93" t="s">
        <v>146</v>
      </c>
      <c r="C62" s="42"/>
      <c r="D62" s="42"/>
      <c r="E62" s="95">
        <v>1995</v>
      </c>
      <c r="F62" s="95">
        <v>1</v>
      </c>
      <c r="G62" s="93" t="s">
        <v>140</v>
      </c>
      <c r="H62" s="27"/>
      <c r="I62" s="27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</row>
    <row r="63" spans="1:23" s="2" customFormat="1" ht="15">
      <c r="A63" s="95">
        <v>4</v>
      </c>
      <c r="B63" s="93" t="s">
        <v>148</v>
      </c>
      <c r="C63" s="42"/>
      <c r="D63" s="42"/>
      <c r="E63" s="95">
        <v>1996</v>
      </c>
      <c r="F63" s="95">
        <v>1</v>
      </c>
      <c r="G63" s="93" t="s">
        <v>140</v>
      </c>
      <c r="H63" s="27"/>
      <c r="I63" s="27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</row>
    <row r="64" spans="1:23" s="2" customFormat="1" ht="15">
      <c r="A64" s="95">
        <v>5</v>
      </c>
      <c r="B64" s="93" t="s">
        <v>145</v>
      </c>
      <c r="C64" s="42"/>
      <c r="D64" s="42"/>
      <c r="E64" s="95">
        <v>1995</v>
      </c>
      <c r="F64" s="95">
        <v>1</v>
      </c>
      <c r="G64" s="93" t="s">
        <v>140</v>
      </c>
      <c r="H64" s="27"/>
      <c r="I64" s="27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</row>
    <row r="65" spans="1:23" s="2" customFormat="1" ht="15">
      <c r="A65" s="95">
        <v>6</v>
      </c>
      <c r="B65" s="93" t="s">
        <v>22</v>
      </c>
      <c r="C65" s="42"/>
      <c r="D65" s="42"/>
      <c r="E65" s="95">
        <v>1995</v>
      </c>
      <c r="F65" s="95">
        <v>2</v>
      </c>
      <c r="G65" s="93" t="s">
        <v>17</v>
      </c>
      <c r="H65" s="27"/>
      <c r="I65" s="27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</row>
    <row r="66" spans="1:23" s="2" customFormat="1" ht="15">
      <c r="A66" s="95">
        <v>8</v>
      </c>
      <c r="B66" s="93" t="s">
        <v>147</v>
      </c>
      <c r="C66" s="42"/>
      <c r="D66" s="42"/>
      <c r="E66" s="95">
        <v>1995</v>
      </c>
      <c r="F66" s="95">
        <v>1</v>
      </c>
      <c r="G66" s="93" t="s">
        <v>140</v>
      </c>
      <c r="H66" s="27"/>
      <c r="I66" s="27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</row>
    <row r="67" spans="1:23" s="2" customFormat="1" ht="15">
      <c r="A67" s="95">
        <v>10</v>
      </c>
      <c r="B67" s="93" t="s">
        <v>32</v>
      </c>
      <c r="C67" s="42"/>
      <c r="D67" s="42"/>
      <c r="E67" s="95">
        <v>1996</v>
      </c>
      <c r="F67" s="95">
        <v>2</v>
      </c>
      <c r="G67" s="93" t="s">
        <v>19</v>
      </c>
      <c r="H67" s="27"/>
      <c r="I67" s="27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</row>
    <row r="68" spans="1:23" s="2" customFormat="1" ht="15">
      <c r="A68" s="95">
        <v>11</v>
      </c>
      <c r="B68" s="93" t="s">
        <v>98</v>
      </c>
      <c r="C68" s="42"/>
      <c r="D68" s="42"/>
      <c r="E68" s="95">
        <v>1995</v>
      </c>
      <c r="F68" s="95">
        <v>2</v>
      </c>
      <c r="G68" s="93" t="s">
        <v>28</v>
      </c>
      <c r="H68" s="27"/>
      <c r="I68" s="27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</row>
    <row r="69" spans="1:23" s="2" customFormat="1" ht="15">
      <c r="A69" s="95">
        <v>12</v>
      </c>
      <c r="B69" s="93" t="s">
        <v>43</v>
      </c>
      <c r="C69" s="42"/>
      <c r="D69" s="42"/>
      <c r="E69" s="95">
        <v>1995</v>
      </c>
      <c r="F69" s="95">
        <v>3</v>
      </c>
      <c r="G69" s="93" t="s">
        <v>19</v>
      </c>
      <c r="H69" s="27"/>
      <c r="I69" s="27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</row>
    <row r="70" spans="1:23" s="2" customFormat="1" ht="15">
      <c r="A70" s="95">
        <v>13</v>
      </c>
      <c r="B70" s="93" t="s">
        <v>165</v>
      </c>
      <c r="C70" s="42"/>
      <c r="D70" s="42"/>
      <c r="E70" s="95">
        <v>1995</v>
      </c>
      <c r="F70" s="95">
        <v>1</v>
      </c>
      <c r="G70" s="93" t="s">
        <v>42</v>
      </c>
      <c r="H70" s="27"/>
      <c r="I70" s="27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</row>
    <row r="71" spans="1:23" s="2" customFormat="1" ht="15">
      <c r="A71" s="95">
        <v>14</v>
      </c>
      <c r="B71" s="93" t="s">
        <v>25</v>
      </c>
      <c r="C71" s="42"/>
      <c r="D71" s="42"/>
      <c r="E71" s="95">
        <v>1995</v>
      </c>
      <c r="F71" s="95">
        <v>3</v>
      </c>
      <c r="G71" s="93" t="s">
        <v>17</v>
      </c>
      <c r="H71" s="27"/>
      <c r="I71" s="27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</row>
    <row r="72" spans="1:23" s="2" customFormat="1" ht="15">
      <c r="A72" s="95">
        <v>15</v>
      </c>
      <c r="B72" s="93" t="s">
        <v>149</v>
      </c>
      <c r="C72" s="42"/>
      <c r="D72" s="42"/>
      <c r="E72" s="95">
        <v>1995</v>
      </c>
      <c r="F72" s="95">
        <v>1</v>
      </c>
      <c r="G72" s="93" t="s">
        <v>140</v>
      </c>
      <c r="H72" s="27"/>
      <c r="I72" s="27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</row>
    <row r="73" spans="1:23" s="2" customFormat="1" ht="15">
      <c r="A73" s="95">
        <v>16</v>
      </c>
      <c r="B73" s="93" t="s">
        <v>150</v>
      </c>
      <c r="C73" s="42"/>
      <c r="D73" s="42"/>
      <c r="E73" s="95">
        <v>1996</v>
      </c>
      <c r="F73" s="95">
        <v>2</v>
      </c>
      <c r="G73" s="93" t="s">
        <v>140</v>
      </c>
      <c r="H73" s="27"/>
      <c r="I73" s="27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</row>
    <row r="74" spans="1:23" s="2" customFormat="1" ht="15">
      <c r="A74" s="95">
        <v>17</v>
      </c>
      <c r="B74" s="93" t="s">
        <v>96</v>
      </c>
      <c r="C74" s="42"/>
      <c r="D74" s="42"/>
      <c r="E74" s="95">
        <v>1995</v>
      </c>
      <c r="F74" s="95">
        <v>1</v>
      </c>
      <c r="G74" s="93" t="s">
        <v>41</v>
      </c>
      <c r="H74" s="27"/>
      <c r="I74" s="27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</row>
    <row r="75" spans="1:23" s="2" customFormat="1" ht="15">
      <c r="A75" s="95">
        <v>18</v>
      </c>
      <c r="B75" s="93" t="s">
        <v>104</v>
      </c>
      <c r="C75" s="42"/>
      <c r="D75" s="42"/>
      <c r="E75" s="95">
        <v>1996</v>
      </c>
      <c r="F75" s="95">
        <v>3</v>
      </c>
      <c r="G75" s="93" t="s">
        <v>20</v>
      </c>
      <c r="H75" s="27"/>
      <c r="I75" s="27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</row>
    <row r="76" spans="1:23" s="2" customFormat="1" ht="15">
      <c r="A76" s="95">
        <v>19</v>
      </c>
      <c r="B76" s="93" t="s">
        <v>39</v>
      </c>
      <c r="C76" s="42"/>
      <c r="D76" s="42"/>
      <c r="E76" s="95">
        <v>1996</v>
      </c>
      <c r="F76" s="95" t="s">
        <v>97</v>
      </c>
      <c r="G76" s="93" t="s">
        <v>24</v>
      </c>
      <c r="H76" s="27"/>
      <c r="I76" s="27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</row>
    <row r="77" spans="1:23" s="2" customFormat="1" ht="15">
      <c r="A77" s="95">
        <v>20</v>
      </c>
      <c r="B77" s="93" t="s">
        <v>151</v>
      </c>
      <c r="C77" s="42"/>
      <c r="D77" s="42"/>
      <c r="E77" s="95">
        <v>1995</v>
      </c>
      <c r="F77" s="95" t="s">
        <v>97</v>
      </c>
      <c r="G77" s="93" t="s">
        <v>24</v>
      </c>
      <c r="H77" s="27"/>
      <c r="I77" s="27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</row>
    <row r="78" spans="1:23" s="2" customFormat="1" ht="15">
      <c r="A78" s="95"/>
      <c r="B78" s="93"/>
      <c r="C78" s="42"/>
      <c r="D78" s="42"/>
      <c r="E78" s="95"/>
      <c r="F78" s="95"/>
      <c r="G78" s="93"/>
      <c r="H78" s="27"/>
      <c r="I78" s="27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</row>
    <row r="79" spans="1:9" ht="14.25">
      <c r="A79" s="1"/>
      <c r="B79" s="69" t="s">
        <v>170</v>
      </c>
      <c r="C79" s="69"/>
      <c r="D79" s="69"/>
      <c r="E79" s="1"/>
      <c r="F79" s="1"/>
      <c r="G79" s="1"/>
      <c r="H79" s="1"/>
      <c r="I79" s="1"/>
    </row>
    <row r="80" spans="1:23" s="2" customFormat="1" ht="15">
      <c r="A80" s="79">
        <v>21</v>
      </c>
      <c r="B80" s="28" t="s">
        <v>141</v>
      </c>
      <c r="C80" s="1"/>
      <c r="D80" s="1"/>
      <c r="E80" s="79">
        <v>1993</v>
      </c>
      <c r="F80" s="79">
        <v>1</v>
      </c>
      <c r="G80" s="28" t="s">
        <v>140</v>
      </c>
      <c r="H80" s="1"/>
      <c r="I80" s="1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</row>
    <row r="81" spans="1:9" s="78" customFormat="1" ht="14.25">
      <c r="A81" s="79">
        <v>22</v>
      </c>
      <c r="B81" s="1" t="s">
        <v>175</v>
      </c>
      <c r="C81" s="1"/>
      <c r="D81" s="1"/>
      <c r="E81" s="79">
        <v>1993</v>
      </c>
      <c r="F81" s="79">
        <v>2</v>
      </c>
      <c r="G81" s="1" t="s">
        <v>174</v>
      </c>
      <c r="H81" s="42"/>
      <c r="I81" s="42"/>
    </row>
    <row r="82" spans="1:9" s="78" customFormat="1" ht="14.25">
      <c r="A82" s="79">
        <v>23</v>
      </c>
      <c r="B82" s="1" t="s">
        <v>173</v>
      </c>
      <c r="C82" s="1"/>
      <c r="D82" s="1"/>
      <c r="E82" s="79">
        <v>1993</v>
      </c>
      <c r="F82" s="79">
        <v>2</v>
      </c>
      <c r="G82" s="1" t="s">
        <v>174</v>
      </c>
      <c r="H82" s="42"/>
      <c r="I82" s="42"/>
    </row>
    <row r="83" spans="1:23" s="2" customFormat="1" ht="15">
      <c r="A83" s="79">
        <v>24</v>
      </c>
      <c r="B83" s="28" t="s">
        <v>40</v>
      </c>
      <c r="C83" s="1"/>
      <c r="D83" s="1"/>
      <c r="E83" s="79">
        <v>1993</v>
      </c>
      <c r="F83" s="79">
        <v>1</v>
      </c>
      <c r="G83" s="28" t="s">
        <v>20</v>
      </c>
      <c r="H83" s="1"/>
      <c r="I83" s="1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</row>
    <row r="84" spans="1:23" s="2" customFormat="1" ht="15">
      <c r="A84" s="79">
        <v>25</v>
      </c>
      <c r="B84" s="28" t="s">
        <v>30</v>
      </c>
      <c r="C84" s="1"/>
      <c r="D84" s="1"/>
      <c r="E84" s="79">
        <v>1994</v>
      </c>
      <c r="F84" s="79">
        <v>1</v>
      </c>
      <c r="G84" s="28" t="s">
        <v>19</v>
      </c>
      <c r="H84" s="1"/>
      <c r="I84" s="1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</row>
    <row r="85" spans="1:23" s="2" customFormat="1" ht="15">
      <c r="A85" s="79">
        <v>26</v>
      </c>
      <c r="B85" s="28" t="s">
        <v>26</v>
      </c>
      <c r="C85" s="1"/>
      <c r="D85" s="1"/>
      <c r="E85" s="79">
        <v>1993</v>
      </c>
      <c r="F85" s="79">
        <v>1</v>
      </c>
      <c r="G85" s="28" t="s">
        <v>19</v>
      </c>
      <c r="H85" s="1"/>
      <c r="I85" s="1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</row>
    <row r="86" spans="1:23" s="2" customFormat="1" ht="15">
      <c r="A86" s="79">
        <v>27</v>
      </c>
      <c r="B86" s="28" t="s">
        <v>18</v>
      </c>
      <c r="C86" s="1"/>
      <c r="D86" s="1"/>
      <c r="E86" s="79">
        <v>1994</v>
      </c>
      <c r="F86" s="79">
        <v>1</v>
      </c>
      <c r="G86" s="28" t="s">
        <v>19</v>
      </c>
      <c r="H86" s="1"/>
      <c r="I86" s="1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</row>
    <row r="87" spans="1:23" s="2" customFormat="1" ht="15">
      <c r="A87" s="79">
        <v>28</v>
      </c>
      <c r="B87" s="28" t="s">
        <v>44</v>
      </c>
      <c r="C87" s="1"/>
      <c r="D87" s="1"/>
      <c r="E87" s="79">
        <v>1994</v>
      </c>
      <c r="F87" s="79">
        <v>1</v>
      </c>
      <c r="G87" s="28" t="s">
        <v>41</v>
      </c>
      <c r="H87" s="1"/>
      <c r="I87" s="1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</row>
    <row r="88" spans="1:9" s="78" customFormat="1" ht="14.25">
      <c r="A88" s="79">
        <v>29</v>
      </c>
      <c r="B88" s="1" t="s">
        <v>177</v>
      </c>
      <c r="C88" s="1"/>
      <c r="D88" s="1"/>
      <c r="E88" s="79">
        <v>1994</v>
      </c>
      <c r="F88" s="79" t="s">
        <v>164</v>
      </c>
      <c r="G88" s="1" t="s">
        <v>140</v>
      </c>
      <c r="H88" s="42"/>
      <c r="I88" s="42"/>
    </row>
    <row r="89" spans="1:9" s="78" customFormat="1" ht="14.25">
      <c r="A89" s="79">
        <v>30</v>
      </c>
      <c r="B89" s="1" t="s">
        <v>176</v>
      </c>
      <c r="C89" s="1"/>
      <c r="D89" s="1"/>
      <c r="E89" s="79">
        <v>1994</v>
      </c>
      <c r="F89" s="79">
        <v>2</v>
      </c>
      <c r="G89" s="1" t="s">
        <v>174</v>
      </c>
      <c r="H89" s="42"/>
      <c r="I89" s="42"/>
    </row>
    <row r="90" spans="1:23" s="2" customFormat="1" ht="15">
      <c r="A90" s="79">
        <v>31</v>
      </c>
      <c r="B90" s="28" t="s">
        <v>37</v>
      </c>
      <c r="C90" s="1"/>
      <c r="D90" s="1"/>
      <c r="E90" s="79">
        <v>1993</v>
      </c>
      <c r="F90" s="79">
        <v>2</v>
      </c>
      <c r="G90" s="28" t="s">
        <v>19</v>
      </c>
      <c r="H90" s="1"/>
      <c r="I90" s="1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</row>
    <row r="91" spans="1:23" s="2" customFormat="1" ht="15">
      <c r="A91" s="79">
        <v>32</v>
      </c>
      <c r="B91" s="28" t="s">
        <v>144</v>
      </c>
      <c r="C91" s="1"/>
      <c r="D91" s="1"/>
      <c r="E91" s="79">
        <v>1994</v>
      </c>
      <c r="F91" s="79" t="s">
        <v>100</v>
      </c>
      <c r="G91" s="28" t="s">
        <v>24</v>
      </c>
      <c r="H91" s="1"/>
      <c r="I91" s="1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</row>
    <row r="92" spans="1:23" s="2" customFormat="1" ht="15">
      <c r="A92" s="79">
        <v>33</v>
      </c>
      <c r="B92" s="28" t="s">
        <v>139</v>
      </c>
      <c r="C92" s="1"/>
      <c r="D92" s="1"/>
      <c r="E92" s="79">
        <v>1993</v>
      </c>
      <c r="F92" s="79" t="s">
        <v>164</v>
      </c>
      <c r="G92" s="28" t="s">
        <v>140</v>
      </c>
      <c r="H92" s="1"/>
      <c r="I92" s="1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</row>
    <row r="93" spans="1:23" s="2" customFormat="1" ht="15">
      <c r="A93" s="79">
        <v>34</v>
      </c>
      <c r="B93" s="28" t="s">
        <v>23</v>
      </c>
      <c r="C93" s="1"/>
      <c r="D93" s="1"/>
      <c r="E93" s="79">
        <v>1994</v>
      </c>
      <c r="F93" s="79">
        <v>2</v>
      </c>
      <c r="G93" s="28" t="s">
        <v>20</v>
      </c>
      <c r="H93" s="1"/>
      <c r="I93" s="1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</row>
    <row r="94" spans="1:23" s="2" customFormat="1" ht="15">
      <c r="A94" s="79">
        <v>35</v>
      </c>
      <c r="B94" s="28" t="s">
        <v>142</v>
      </c>
      <c r="C94" s="1"/>
      <c r="D94" s="1"/>
      <c r="E94" s="79">
        <v>1994</v>
      </c>
      <c r="F94" s="79">
        <v>2</v>
      </c>
      <c r="G94" s="28" t="s">
        <v>143</v>
      </c>
      <c r="H94" s="1"/>
      <c r="I94" s="1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</row>
    <row r="95" spans="1:23" s="2" customFormat="1" ht="15">
      <c r="A95" s="79">
        <v>36</v>
      </c>
      <c r="B95" s="28" t="s">
        <v>21</v>
      </c>
      <c r="C95" s="1"/>
      <c r="D95" s="1"/>
      <c r="E95" s="79">
        <v>1993</v>
      </c>
      <c r="F95" s="79">
        <v>2</v>
      </c>
      <c r="G95" s="28" t="s">
        <v>19</v>
      </c>
      <c r="H95" s="1"/>
      <c r="I95" s="1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</row>
    <row r="96" spans="1:9" ht="12.75">
      <c r="A96" s="1"/>
      <c r="B96" s="1"/>
      <c r="C96" s="1"/>
      <c r="D96" s="1"/>
      <c r="E96" s="1"/>
      <c r="F96" s="1"/>
      <c r="G96" s="1"/>
      <c r="H96" s="1"/>
      <c r="I96" s="1"/>
    </row>
    <row r="97" spans="1:9" ht="12.75">
      <c r="A97" s="1"/>
      <c r="B97" s="1"/>
      <c r="C97" s="1"/>
      <c r="D97" s="1"/>
      <c r="E97" s="1"/>
      <c r="F97" s="1"/>
      <c r="G97" s="1"/>
      <c r="H97" s="1"/>
      <c r="I97" s="1"/>
    </row>
    <row r="98" spans="1:9" ht="12.75">
      <c r="A98" s="1"/>
      <c r="B98" s="1"/>
      <c r="C98" s="1"/>
      <c r="D98" s="1"/>
      <c r="E98" s="1"/>
      <c r="F98" s="1"/>
      <c r="G98" s="1"/>
      <c r="H98" s="1"/>
      <c r="I98" s="1"/>
    </row>
    <row r="99" spans="1:9" ht="12.75">
      <c r="A99" s="1"/>
      <c r="B99" s="1"/>
      <c r="C99" s="1"/>
      <c r="D99" s="1"/>
      <c r="E99" s="1"/>
      <c r="F99" s="1"/>
      <c r="G99" s="1"/>
      <c r="H99" s="1"/>
      <c r="I99" s="1"/>
    </row>
    <row r="100" spans="1:9" ht="12.75">
      <c r="A100" s="1"/>
      <c r="B100" s="1"/>
      <c r="C100" s="1"/>
      <c r="D100" s="1"/>
      <c r="E100" s="1"/>
      <c r="F100" s="1"/>
      <c r="G100" s="1"/>
      <c r="H100" s="1"/>
      <c r="I100" s="1"/>
    </row>
    <row r="101" spans="1:9" ht="12.75">
      <c r="A101" s="1"/>
      <c r="B101" s="1"/>
      <c r="C101" s="1"/>
      <c r="D101" s="1"/>
      <c r="E101" s="1"/>
      <c r="F101" s="1"/>
      <c r="G101" s="1"/>
      <c r="H101" s="1"/>
      <c r="I101" s="1"/>
    </row>
    <row r="102" spans="1:9" ht="12.75">
      <c r="A102" s="1"/>
      <c r="B102" s="1"/>
      <c r="C102" s="1"/>
      <c r="D102" s="1"/>
      <c r="E102" s="1"/>
      <c r="F102" s="1"/>
      <c r="G102" s="1"/>
      <c r="H102" s="1"/>
      <c r="I102" s="1"/>
    </row>
    <row r="103" spans="1:9" ht="12.75">
      <c r="A103" s="1"/>
      <c r="B103" s="1"/>
      <c r="C103" s="1"/>
      <c r="D103" s="1"/>
      <c r="E103" s="1"/>
      <c r="F103" s="1"/>
      <c r="G103" s="1"/>
      <c r="H103" s="1"/>
      <c r="I103" s="1"/>
    </row>
    <row r="104" spans="1:9" ht="12.75">
      <c r="A104" s="1"/>
      <c r="B104" s="1"/>
      <c r="C104" s="1"/>
      <c r="D104" s="1"/>
      <c r="E104" s="1"/>
      <c r="F104" s="1"/>
      <c r="G104" s="1"/>
      <c r="H104" s="1"/>
      <c r="I104" s="1"/>
    </row>
    <row r="105" spans="1:9" ht="12.75">
      <c r="A105" s="1"/>
      <c r="B105" s="1"/>
      <c r="C105" s="1"/>
      <c r="D105" s="1"/>
      <c r="E105" s="1"/>
      <c r="F105" s="1"/>
      <c r="G105" s="1"/>
      <c r="H105" s="1"/>
      <c r="I105" s="1"/>
    </row>
    <row r="106" spans="1:9" ht="12.75">
      <c r="A106" s="1"/>
      <c r="B106" s="1"/>
      <c r="C106" s="1"/>
      <c r="D106" s="1"/>
      <c r="E106" s="1"/>
      <c r="F106" s="1"/>
      <c r="G106" s="1"/>
      <c r="H106" s="1"/>
      <c r="I106" s="1"/>
    </row>
    <row r="107" spans="1:9" ht="12.75">
      <c r="A107" s="1"/>
      <c r="B107" s="1"/>
      <c r="C107" s="1"/>
      <c r="D107" s="1"/>
      <c r="E107" s="1"/>
      <c r="F107" s="1"/>
      <c r="G107" s="1"/>
      <c r="H107" s="1"/>
      <c r="I107" s="1"/>
    </row>
    <row r="108" spans="1:9" ht="12.75">
      <c r="A108" s="1"/>
      <c r="B108" s="1"/>
      <c r="C108" s="1"/>
      <c r="D108" s="1"/>
      <c r="E108" s="1"/>
      <c r="F108" s="1"/>
      <c r="G108" s="1"/>
      <c r="H108" s="1"/>
      <c r="I108" s="1"/>
    </row>
    <row r="109" spans="1:9" ht="12.75">
      <c r="A109" s="1"/>
      <c r="B109" s="1"/>
      <c r="C109" s="1"/>
      <c r="D109" s="1"/>
      <c r="E109" s="1"/>
      <c r="F109" s="1"/>
      <c r="G109" s="1"/>
      <c r="H109" s="1"/>
      <c r="I109" s="1"/>
    </row>
    <row r="110" spans="1:9" ht="12.75">
      <c r="A110" s="1"/>
      <c r="B110" s="1"/>
      <c r="C110" s="1"/>
      <c r="D110" s="1"/>
      <c r="E110" s="1"/>
      <c r="F110" s="1"/>
      <c r="G110" s="1"/>
      <c r="H110" s="1"/>
      <c r="I110" s="1"/>
    </row>
    <row r="111" spans="1:9" ht="12.75">
      <c r="A111" s="1"/>
      <c r="B111" s="1"/>
      <c r="C111" s="1"/>
      <c r="D111" s="1"/>
      <c r="E111" s="1"/>
      <c r="F111" s="1"/>
      <c r="G111" s="1"/>
      <c r="H111" s="1"/>
      <c r="I111" s="1"/>
    </row>
    <row r="112" spans="1:9" ht="12.75">
      <c r="A112" s="1"/>
      <c r="B112" s="1"/>
      <c r="C112" s="1"/>
      <c r="D112" s="1"/>
      <c r="E112" s="1"/>
      <c r="F112" s="1"/>
      <c r="G112" s="1"/>
      <c r="H112" s="1"/>
      <c r="I112" s="1"/>
    </row>
    <row r="113" spans="1:9" ht="12.75">
      <c r="A113" s="1"/>
      <c r="B113" s="1"/>
      <c r="C113" s="1"/>
      <c r="D113" s="1"/>
      <c r="E113" s="1"/>
      <c r="F113" s="1"/>
      <c r="G113" s="1"/>
      <c r="H113" s="1"/>
      <c r="I113" s="1"/>
    </row>
    <row r="114" spans="1:9" ht="12.75">
      <c r="A114" s="1"/>
      <c r="B114" s="1"/>
      <c r="C114" s="1"/>
      <c r="D114" s="1"/>
      <c r="E114" s="1"/>
      <c r="F114" s="1"/>
      <c r="G114" s="1"/>
      <c r="H114" s="1"/>
      <c r="I114" s="1"/>
    </row>
    <row r="115" spans="1:9" ht="12.75">
      <c r="A115" s="1"/>
      <c r="B115" s="1"/>
      <c r="C115" s="1"/>
      <c r="D115" s="1"/>
      <c r="E115" s="1"/>
      <c r="F115" s="1"/>
      <c r="G115" s="1"/>
      <c r="H115" s="1"/>
      <c r="I115" s="1"/>
    </row>
    <row r="116" spans="1:9" ht="12.75">
      <c r="A116" s="1"/>
      <c r="B116" s="1"/>
      <c r="C116" s="1"/>
      <c r="D116" s="1"/>
      <c r="E116" s="1"/>
      <c r="F116" s="1"/>
      <c r="G116" s="1"/>
      <c r="H116" s="1"/>
      <c r="I116" s="1"/>
    </row>
    <row r="117" spans="1:9" ht="12.75">
      <c r="A117" s="1"/>
      <c r="B117" s="1"/>
      <c r="C117" s="1"/>
      <c r="D117" s="1"/>
      <c r="E117" s="1"/>
      <c r="F117" s="1"/>
      <c r="G117" s="1"/>
      <c r="H117" s="1"/>
      <c r="I117" s="1"/>
    </row>
    <row r="118" spans="1:9" ht="12.75">
      <c r="A118" s="1"/>
      <c r="B118" s="1"/>
      <c r="C118" s="1"/>
      <c r="D118" s="1"/>
      <c r="E118" s="1"/>
      <c r="F118" s="1"/>
      <c r="G118" s="1"/>
      <c r="H118" s="1"/>
      <c r="I118" s="1"/>
    </row>
    <row r="119" spans="1:9" ht="12.75">
      <c r="A119" s="1"/>
      <c r="B119" s="1"/>
      <c r="C119" s="1"/>
      <c r="D119" s="1"/>
      <c r="E119" s="1"/>
      <c r="F119" s="1"/>
      <c r="G119" s="1"/>
      <c r="H119" s="1"/>
      <c r="I119" s="1"/>
    </row>
    <row r="120" spans="1:9" ht="12.75">
      <c r="A120" s="1"/>
      <c r="B120" s="1"/>
      <c r="C120" s="1"/>
      <c r="D120" s="1"/>
      <c r="E120" s="1"/>
      <c r="F120" s="1"/>
      <c r="G120" s="1"/>
      <c r="H120" s="1"/>
      <c r="I120" s="1"/>
    </row>
    <row r="121" spans="1:9" ht="12.75">
      <c r="A121" s="1"/>
      <c r="B121" s="1"/>
      <c r="C121" s="1"/>
      <c r="D121" s="1"/>
      <c r="E121" s="1"/>
      <c r="F121" s="1"/>
      <c r="G121" s="1"/>
      <c r="H121" s="1"/>
      <c r="I121" s="1"/>
    </row>
    <row r="122" spans="1:9" ht="12.75">
      <c r="A122" s="1"/>
      <c r="B122" s="1"/>
      <c r="C122" s="1"/>
      <c r="D122" s="1"/>
      <c r="E122" s="1"/>
      <c r="F122" s="1"/>
      <c r="G122" s="1"/>
      <c r="H122" s="1"/>
      <c r="I122" s="1"/>
    </row>
    <row r="123" spans="1:9" ht="12.75">
      <c r="A123" s="1"/>
      <c r="B123" s="1"/>
      <c r="C123" s="1"/>
      <c r="D123" s="1"/>
      <c r="E123" s="1"/>
      <c r="F123" s="1"/>
      <c r="G123" s="1"/>
      <c r="H123" s="1"/>
      <c r="I123" s="1"/>
    </row>
    <row r="124" spans="1:9" ht="12.75">
      <c r="A124" s="1"/>
      <c r="B124" s="1"/>
      <c r="C124" s="1"/>
      <c r="D124" s="1"/>
      <c r="E124" s="1"/>
      <c r="F124" s="1"/>
      <c r="G124" s="1"/>
      <c r="H124" s="1"/>
      <c r="I124" s="1"/>
    </row>
    <row r="125" spans="1:9" ht="12.75">
      <c r="A125" s="1"/>
      <c r="B125" s="1"/>
      <c r="C125" s="1"/>
      <c r="D125" s="1"/>
      <c r="E125" s="1"/>
      <c r="F125" s="1"/>
      <c r="G125" s="1"/>
      <c r="H125" s="1"/>
      <c r="I125" s="1"/>
    </row>
    <row r="126" spans="1:9" ht="12.75">
      <c r="A126" s="1"/>
      <c r="B126" s="1"/>
      <c r="C126" s="1"/>
      <c r="D126" s="1"/>
      <c r="E126" s="1"/>
      <c r="F126" s="1"/>
      <c r="G126" s="1"/>
      <c r="H126" s="1"/>
      <c r="I126" s="1"/>
    </row>
    <row r="127" spans="1:9" ht="12.75">
      <c r="A127" s="1"/>
      <c r="B127" s="1"/>
      <c r="C127" s="1"/>
      <c r="D127" s="1"/>
      <c r="E127" s="1"/>
      <c r="F127" s="1"/>
      <c r="G127" s="1"/>
      <c r="H127" s="1"/>
      <c r="I127" s="1"/>
    </row>
    <row r="128" spans="1:9" ht="12.75">
      <c r="A128" s="1"/>
      <c r="B128" s="1"/>
      <c r="C128" s="1"/>
      <c r="D128" s="1"/>
      <c r="E128" s="1"/>
      <c r="F128" s="1"/>
      <c r="G128" s="1"/>
      <c r="H128" s="1"/>
      <c r="I128" s="1"/>
    </row>
    <row r="129" spans="1:9" ht="12.75">
      <c r="A129" s="1"/>
      <c r="B129" s="1"/>
      <c r="C129" s="1"/>
      <c r="D129" s="1"/>
      <c r="E129" s="1"/>
      <c r="F129" s="1"/>
      <c r="G129" s="1"/>
      <c r="H129" s="1"/>
      <c r="I129" s="1"/>
    </row>
    <row r="130" spans="1:9" ht="12.75">
      <c r="A130" s="1"/>
      <c r="B130" s="1"/>
      <c r="C130" s="1"/>
      <c r="D130" s="1"/>
      <c r="E130" s="1"/>
      <c r="F130" s="1"/>
      <c r="G130" s="1"/>
      <c r="H130" s="1"/>
      <c r="I130" s="1"/>
    </row>
    <row r="131" spans="1:9" ht="12.75">
      <c r="A131" s="1"/>
      <c r="B131" s="1"/>
      <c r="C131" s="1"/>
      <c r="D131" s="1"/>
      <c r="E131" s="1"/>
      <c r="F131" s="1"/>
      <c r="G131" s="1"/>
      <c r="H131" s="1"/>
      <c r="I131" s="1"/>
    </row>
    <row r="132" spans="1:9" ht="12.75">
      <c r="A132" s="1"/>
      <c r="B132" s="1"/>
      <c r="C132" s="1"/>
      <c r="D132" s="1"/>
      <c r="E132" s="1"/>
      <c r="F132" s="1"/>
      <c r="G132" s="1"/>
      <c r="H132" s="1"/>
      <c r="I132" s="1"/>
    </row>
    <row r="133" spans="1:9" ht="12.75">
      <c r="A133" s="1"/>
      <c r="B133" s="1"/>
      <c r="C133" s="1"/>
      <c r="D133" s="1"/>
      <c r="E133" s="1"/>
      <c r="F133" s="1"/>
      <c r="G133" s="1"/>
      <c r="H133" s="1"/>
      <c r="I133" s="1"/>
    </row>
    <row r="134" spans="1:9" ht="12.75">
      <c r="A134" s="1"/>
      <c r="B134" s="1"/>
      <c r="C134" s="1"/>
      <c r="D134" s="1"/>
      <c r="E134" s="1"/>
      <c r="F134" s="1"/>
      <c r="G134" s="1"/>
      <c r="H134" s="1"/>
      <c r="I134" s="1"/>
    </row>
    <row r="135" spans="1:9" ht="12.75">
      <c r="A135" s="1"/>
      <c r="B135" s="1"/>
      <c r="C135" s="1"/>
      <c r="D135" s="1"/>
      <c r="E135" s="1"/>
      <c r="F135" s="1"/>
      <c r="G135" s="1"/>
      <c r="H135" s="1"/>
      <c r="I135" s="1"/>
    </row>
    <row r="136" spans="1:9" ht="12.75">
      <c r="A136" s="1"/>
      <c r="B136" s="1"/>
      <c r="C136" s="1"/>
      <c r="D136" s="1"/>
      <c r="E136" s="1"/>
      <c r="F136" s="1"/>
      <c r="G136" s="1"/>
      <c r="H136" s="1"/>
      <c r="I136" s="1"/>
    </row>
    <row r="137" spans="1:9" ht="12.75">
      <c r="A137" s="1"/>
      <c r="B137" s="1"/>
      <c r="C137" s="1"/>
      <c r="D137" s="1"/>
      <c r="E137" s="1"/>
      <c r="F137" s="1"/>
      <c r="G137" s="1"/>
      <c r="H137" s="1"/>
      <c r="I137" s="1"/>
    </row>
    <row r="138" spans="1:9" ht="12.75">
      <c r="A138" s="1"/>
      <c r="B138" s="1"/>
      <c r="C138" s="1"/>
      <c r="D138" s="1"/>
      <c r="E138" s="1"/>
      <c r="F138" s="1"/>
      <c r="G138" s="1"/>
      <c r="H138" s="1"/>
      <c r="I138" s="1"/>
    </row>
    <row r="139" spans="1:9" ht="12.75">
      <c r="A139" s="1"/>
      <c r="B139" s="1"/>
      <c r="C139" s="1"/>
      <c r="D139" s="1"/>
      <c r="E139" s="1"/>
      <c r="F139" s="1"/>
      <c r="G139" s="1"/>
      <c r="H139" s="1"/>
      <c r="I139" s="1"/>
    </row>
    <row r="140" spans="1:9" ht="12.75">
      <c r="A140" s="1"/>
      <c r="B140" s="1"/>
      <c r="C140" s="1"/>
      <c r="D140" s="1"/>
      <c r="E140" s="1"/>
      <c r="F140" s="1"/>
      <c r="G140" s="1"/>
      <c r="H140" s="1"/>
      <c r="I140" s="1"/>
    </row>
    <row r="141" spans="1:9" ht="12.75">
      <c r="A141" s="1"/>
      <c r="B141" s="1"/>
      <c r="C141" s="1"/>
      <c r="D141" s="1"/>
      <c r="E141" s="1"/>
      <c r="F141" s="1"/>
      <c r="G141" s="1"/>
      <c r="H141" s="1"/>
      <c r="I141" s="1"/>
    </row>
    <row r="142" spans="1:9" ht="12.75">
      <c r="A142" s="1"/>
      <c r="B142" s="1"/>
      <c r="C142" s="1"/>
      <c r="D142" s="1"/>
      <c r="E142" s="1"/>
      <c r="F142" s="1"/>
      <c r="G142" s="1"/>
      <c r="H142" s="1"/>
      <c r="I142" s="1"/>
    </row>
    <row r="143" spans="1:9" ht="12.75">
      <c r="A143" s="1"/>
      <c r="B143" s="1"/>
      <c r="C143" s="1"/>
      <c r="D143" s="1"/>
      <c r="E143" s="1"/>
      <c r="F143" s="1"/>
      <c r="G143" s="1"/>
      <c r="H143" s="1"/>
      <c r="I143" s="1"/>
    </row>
    <row r="144" spans="1:9" ht="12.75">
      <c r="A144" s="1"/>
      <c r="B144" s="1"/>
      <c r="C144" s="1"/>
      <c r="D144" s="1"/>
      <c r="E144" s="1"/>
      <c r="F144" s="1"/>
      <c r="G144" s="1"/>
      <c r="H144" s="1"/>
      <c r="I144" s="1"/>
    </row>
    <row r="145" spans="1:9" ht="12.75">
      <c r="A145" s="1"/>
      <c r="B145" s="1"/>
      <c r="C145" s="1"/>
      <c r="D145" s="1"/>
      <c r="E145" s="1"/>
      <c r="F145" s="1"/>
      <c r="G145" s="1"/>
      <c r="H145" s="1"/>
      <c r="I145" s="1"/>
    </row>
    <row r="146" spans="1:9" ht="12.75">
      <c r="A146" s="1"/>
      <c r="B146" s="1"/>
      <c r="C146" s="1"/>
      <c r="D146" s="1"/>
      <c r="E146" s="1"/>
      <c r="F146" s="1"/>
      <c r="G146" s="1"/>
      <c r="H146" s="1"/>
      <c r="I146" s="1"/>
    </row>
    <row r="147" spans="1:9" ht="12.75">
      <c r="A147" s="1"/>
      <c r="B147" s="1"/>
      <c r="C147" s="1"/>
      <c r="D147" s="1"/>
      <c r="E147" s="1"/>
      <c r="F147" s="1"/>
      <c r="G147" s="1"/>
      <c r="H147" s="1"/>
      <c r="I147" s="1"/>
    </row>
    <row r="148" spans="1:9" ht="12.75">
      <c r="A148" s="1"/>
      <c r="B148" s="1"/>
      <c r="C148" s="1"/>
      <c r="D148" s="1"/>
      <c r="E148" s="1"/>
      <c r="F148" s="1"/>
      <c r="G148" s="1"/>
      <c r="H148" s="1"/>
      <c r="I148" s="1"/>
    </row>
    <row r="149" spans="1:9" ht="12.75">
      <c r="A149" s="1"/>
      <c r="B149" s="1"/>
      <c r="C149" s="1"/>
      <c r="D149" s="1"/>
      <c r="E149" s="1"/>
      <c r="F149" s="1"/>
      <c r="G149" s="1"/>
      <c r="H149" s="1"/>
      <c r="I149" s="1"/>
    </row>
    <row r="150" spans="1:9" ht="12.75">
      <c r="A150" s="1"/>
      <c r="B150" s="1"/>
      <c r="C150" s="1"/>
      <c r="D150" s="1"/>
      <c r="E150" s="1"/>
      <c r="F150" s="1"/>
      <c r="G150" s="1"/>
      <c r="H150" s="1"/>
      <c r="I150" s="1"/>
    </row>
    <row r="151" spans="1:9" ht="12.75">
      <c r="A151" s="1"/>
      <c r="B151" s="1"/>
      <c r="C151" s="1"/>
      <c r="D151" s="1"/>
      <c r="E151" s="1"/>
      <c r="F151" s="1"/>
      <c r="G151" s="1"/>
      <c r="H151" s="1"/>
      <c r="I151" s="1"/>
    </row>
    <row r="152" spans="1:9" ht="12.75">
      <c r="A152" s="1"/>
      <c r="B152" s="1"/>
      <c r="C152" s="1"/>
      <c r="D152" s="1"/>
      <c r="E152" s="1"/>
      <c r="F152" s="1"/>
      <c r="G152" s="1"/>
      <c r="H152" s="1"/>
      <c r="I152" s="1"/>
    </row>
    <row r="153" spans="1:9" ht="12.75">
      <c r="A153" s="1"/>
      <c r="B153" s="1"/>
      <c r="C153" s="1"/>
      <c r="D153" s="1"/>
      <c r="E153" s="1"/>
      <c r="F153" s="1"/>
      <c r="G153" s="1"/>
      <c r="H153" s="1"/>
      <c r="I153" s="1"/>
    </row>
    <row r="154" spans="1:9" ht="12.75">
      <c r="A154" s="1"/>
      <c r="B154" s="1"/>
      <c r="C154" s="1"/>
      <c r="D154" s="1"/>
      <c r="E154" s="1"/>
      <c r="F154" s="1"/>
      <c r="G154" s="1"/>
      <c r="H154" s="1"/>
      <c r="I154" s="1"/>
    </row>
    <row r="155" spans="1:9" ht="12.75">
      <c r="A155" s="1"/>
      <c r="B155" s="1"/>
      <c r="C155" s="1"/>
      <c r="D155" s="1"/>
      <c r="E155" s="1"/>
      <c r="F155" s="1"/>
      <c r="G155" s="1"/>
      <c r="H155" s="1"/>
      <c r="I155" s="1"/>
    </row>
    <row r="156" spans="1:9" ht="12.75">
      <c r="A156" s="1"/>
      <c r="B156" s="1"/>
      <c r="C156" s="1"/>
      <c r="D156" s="1"/>
      <c r="E156" s="1"/>
      <c r="F156" s="1"/>
      <c r="G156" s="1"/>
      <c r="H156" s="1"/>
      <c r="I156" s="1"/>
    </row>
    <row r="157" spans="1:9" ht="12.75">
      <c r="A157" s="1"/>
      <c r="B157" s="1"/>
      <c r="C157" s="1"/>
      <c r="D157" s="1"/>
      <c r="E157" s="1"/>
      <c r="F157" s="1"/>
      <c r="G157" s="1"/>
      <c r="H157" s="1"/>
      <c r="I157" s="1"/>
    </row>
    <row r="158" spans="1:9" ht="12.75">
      <c r="A158" s="1"/>
      <c r="B158" s="1"/>
      <c r="C158" s="1"/>
      <c r="D158" s="1"/>
      <c r="E158" s="1"/>
      <c r="F158" s="1"/>
      <c r="G158" s="1"/>
      <c r="H158" s="1"/>
      <c r="I158" s="1"/>
    </row>
    <row r="159" spans="1:9" ht="12.75">
      <c r="A159" s="1"/>
      <c r="B159" s="1"/>
      <c r="C159" s="1"/>
      <c r="D159" s="1"/>
      <c r="E159" s="1"/>
      <c r="F159" s="1"/>
      <c r="G159" s="1"/>
      <c r="H159" s="1"/>
      <c r="I159" s="1"/>
    </row>
    <row r="160" spans="1:9" ht="12.75">
      <c r="A160" s="1"/>
      <c r="B160" s="1"/>
      <c r="C160" s="1"/>
      <c r="D160" s="1"/>
      <c r="E160" s="1"/>
      <c r="F160" s="1"/>
      <c r="G160" s="1"/>
      <c r="H160" s="1"/>
      <c r="I160" s="1"/>
    </row>
    <row r="161" spans="1:9" ht="12.75">
      <c r="A161" s="1"/>
      <c r="B161" s="1"/>
      <c r="C161" s="1"/>
      <c r="D161" s="1"/>
      <c r="E161" s="1"/>
      <c r="F161" s="1"/>
      <c r="G161" s="1"/>
      <c r="H161" s="1"/>
      <c r="I161" s="1"/>
    </row>
    <row r="162" spans="1:9" ht="12.75">
      <c r="A162" s="1"/>
      <c r="B162" s="1"/>
      <c r="C162" s="1"/>
      <c r="D162" s="1"/>
      <c r="E162" s="1"/>
      <c r="F162" s="1"/>
      <c r="G162" s="1"/>
      <c r="H162" s="1"/>
      <c r="I162" s="1"/>
    </row>
    <row r="163" spans="1:9" ht="12.75">
      <c r="A163" s="1"/>
      <c r="B163" s="1"/>
      <c r="C163" s="1"/>
      <c r="D163" s="1"/>
      <c r="E163" s="1"/>
      <c r="F163" s="1"/>
      <c r="G163" s="1"/>
      <c r="H163" s="1"/>
      <c r="I163" s="1"/>
    </row>
    <row r="164" spans="1:9" ht="12.75">
      <c r="A164" s="1"/>
      <c r="B164" s="1"/>
      <c r="C164" s="1"/>
      <c r="D164" s="1"/>
      <c r="E164" s="1"/>
      <c r="F164" s="1"/>
      <c r="G164" s="1"/>
      <c r="H164" s="1"/>
      <c r="I164" s="1"/>
    </row>
    <row r="165" spans="1:9" ht="12.75">
      <c r="A165" s="1"/>
      <c r="B165" s="1"/>
      <c r="C165" s="1"/>
      <c r="D165" s="1"/>
      <c r="E165" s="1"/>
      <c r="F165" s="1"/>
      <c r="G165" s="1"/>
      <c r="H165" s="1"/>
      <c r="I165" s="1"/>
    </row>
    <row r="166" spans="1:9" ht="12.75">
      <c r="A166" s="1"/>
      <c r="B166" s="1"/>
      <c r="C166" s="1"/>
      <c r="D166" s="1"/>
      <c r="E166" s="1"/>
      <c r="F166" s="1"/>
      <c r="G166" s="1"/>
      <c r="H166" s="1"/>
      <c r="I166" s="1"/>
    </row>
    <row r="167" spans="1:9" ht="12.75">
      <c r="A167" s="1"/>
      <c r="B167" s="1"/>
      <c r="C167" s="1"/>
      <c r="D167" s="1"/>
      <c r="E167" s="1"/>
      <c r="F167" s="1"/>
      <c r="G167" s="1"/>
      <c r="H167" s="1"/>
      <c r="I167" s="1"/>
    </row>
    <row r="168" spans="1:9" ht="12.75">
      <c r="A168" s="1"/>
      <c r="B168" s="1"/>
      <c r="C168" s="1"/>
      <c r="D168" s="1"/>
      <c r="E168" s="1"/>
      <c r="F168" s="1"/>
      <c r="G168" s="1"/>
      <c r="H168" s="1"/>
      <c r="I168" s="1"/>
    </row>
    <row r="169" spans="1:9" ht="12.75">
      <c r="A169" s="1"/>
      <c r="B169" s="1"/>
      <c r="C169" s="1"/>
      <c r="D169" s="1"/>
      <c r="E169" s="1"/>
      <c r="F169" s="1"/>
      <c r="G169" s="1"/>
      <c r="H169" s="1"/>
      <c r="I169" s="1"/>
    </row>
    <row r="170" spans="1:9" ht="12.75">
      <c r="A170" s="1"/>
      <c r="B170" s="1"/>
      <c r="C170" s="1"/>
      <c r="D170" s="1"/>
      <c r="E170" s="1"/>
      <c r="F170" s="1"/>
      <c r="G170" s="1"/>
      <c r="H170" s="1"/>
      <c r="I170" s="1"/>
    </row>
    <row r="171" spans="1:9" ht="12.75">
      <c r="A171" s="1"/>
      <c r="B171" s="1"/>
      <c r="C171" s="1"/>
      <c r="D171" s="1"/>
      <c r="E171" s="1"/>
      <c r="F171" s="1"/>
      <c r="G171" s="1"/>
      <c r="H171" s="1"/>
      <c r="I171" s="1"/>
    </row>
    <row r="172" spans="1:9" ht="12.75">
      <c r="A172" s="1"/>
      <c r="B172" s="1"/>
      <c r="C172" s="1"/>
      <c r="D172" s="1"/>
      <c r="E172" s="1"/>
      <c r="F172" s="1"/>
      <c r="G172" s="1"/>
      <c r="H172" s="1"/>
      <c r="I172" s="1"/>
    </row>
    <row r="173" spans="1:9" ht="12.75">
      <c r="A173" s="1"/>
      <c r="B173" s="1"/>
      <c r="C173" s="1"/>
      <c r="D173" s="1"/>
      <c r="E173" s="1"/>
      <c r="F173" s="1"/>
      <c r="G173" s="1"/>
      <c r="H173" s="1"/>
      <c r="I173" s="1"/>
    </row>
    <row r="174" spans="1:9" ht="12.75">
      <c r="A174" s="1"/>
      <c r="B174" s="1"/>
      <c r="C174" s="1"/>
      <c r="D174" s="1"/>
      <c r="E174" s="1"/>
      <c r="F174" s="1"/>
      <c r="G174" s="1"/>
      <c r="H174" s="1"/>
      <c r="I174" s="1"/>
    </row>
    <row r="175" spans="1:9" ht="12.75">
      <c r="A175" s="1"/>
      <c r="B175" s="1"/>
      <c r="C175" s="1"/>
      <c r="D175" s="1"/>
      <c r="E175" s="1"/>
      <c r="F175" s="1"/>
      <c r="G175" s="1"/>
      <c r="H175" s="1"/>
      <c r="I175" s="1"/>
    </row>
    <row r="176" spans="1:9" ht="12.75">
      <c r="A176" s="1"/>
      <c r="B176" s="1"/>
      <c r="C176" s="1"/>
      <c r="D176" s="1"/>
      <c r="E176" s="1"/>
      <c r="F176" s="1"/>
      <c r="G176" s="1"/>
      <c r="H176" s="1"/>
      <c r="I176" s="1"/>
    </row>
    <row r="177" spans="1:9" ht="12.75">
      <c r="A177" s="1"/>
      <c r="B177" s="1"/>
      <c r="C177" s="1"/>
      <c r="D177" s="1"/>
      <c r="E177" s="1"/>
      <c r="F177" s="1"/>
      <c r="G177" s="1"/>
      <c r="H177" s="1"/>
      <c r="I177" s="1"/>
    </row>
    <row r="178" spans="1:9" ht="12.75">
      <c r="A178" s="1"/>
      <c r="B178" s="1"/>
      <c r="C178" s="1"/>
      <c r="D178" s="1"/>
      <c r="E178" s="1"/>
      <c r="F178" s="1"/>
      <c r="G178" s="1"/>
      <c r="H178" s="1"/>
      <c r="I178" s="1"/>
    </row>
    <row r="179" spans="1:9" ht="12.75">
      <c r="A179" s="1"/>
      <c r="B179" s="1"/>
      <c r="C179" s="1"/>
      <c r="D179" s="1"/>
      <c r="E179" s="1"/>
      <c r="F179" s="1"/>
      <c r="G179" s="1"/>
      <c r="H179" s="1"/>
      <c r="I179" s="1"/>
    </row>
    <row r="180" spans="1:9" ht="12.75">
      <c r="A180" s="1"/>
      <c r="B180" s="1"/>
      <c r="C180" s="1"/>
      <c r="D180" s="1"/>
      <c r="E180" s="1"/>
      <c r="F180" s="1"/>
      <c r="G180" s="1"/>
      <c r="H180" s="1"/>
      <c r="I180" s="1"/>
    </row>
    <row r="181" spans="1:9" ht="12.75">
      <c r="A181" s="1"/>
      <c r="B181" s="1"/>
      <c r="C181" s="1"/>
      <c r="D181" s="1"/>
      <c r="E181" s="1"/>
      <c r="F181" s="1"/>
      <c r="G181" s="1"/>
      <c r="H181" s="1"/>
      <c r="I181" s="1"/>
    </row>
    <row r="182" spans="1:9" ht="12.75">
      <c r="A182" s="1"/>
      <c r="B182" s="1"/>
      <c r="C182" s="1"/>
      <c r="D182" s="1"/>
      <c r="E182" s="1"/>
      <c r="F182" s="1"/>
      <c r="G182" s="1"/>
      <c r="H182" s="1"/>
      <c r="I182" s="1"/>
    </row>
    <row r="183" spans="1:9" ht="12.75">
      <c r="A183" s="1"/>
      <c r="B183" s="1"/>
      <c r="C183" s="1"/>
      <c r="D183" s="1"/>
      <c r="E183" s="1"/>
      <c r="F183" s="1"/>
      <c r="G183" s="1"/>
      <c r="H183" s="1"/>
      <c r="I183" s="1"/>
    </row>
    <row r="184" spans="1:9" ht="12.75">
      <c r="A184" s="1"/>
      <c r="B184" s="1"/>
      <c r="C184" s="1"/>
      <c r="D184" s="1"/>
      <c r="E184" s="1"/>
      <c r="F184" s="1"/>
      <c r="G184" s="1"/>
      <c r="H184" s="1"/>
      <c r="I184" s="1"/>
    </row>
    <row r="185" spans="1:9" ht="12.75">
      <c r="A185" s="1"/>
      <c r="B185" s="1"/>
      <c r="C185" s="1"/>
      <c r="D185" s="1"/>
      <c r="E185" s="1"/>
      <c r="F185" s="1"/>
      <c r="G185" s="1"/>
      <c r="H185" s="1"/>
      <c r="I185" s="1"/>
    </row>
    <row r="186" spans="1:9" ht="12.75">
      <c r="A186" s="1"/>
      <c r="B186" s="1"/>
      <c r="C186" s="1"/>
      <c r="D186" s="1"/>
      <c r="E186" s="1"/>
      <c r="F186" s="1"/>
      <c r="G186" s="1"/>
      <c r="H186" s="1"/>
      <c r="I186" s="1"/>
    </row>
    <row r="187" spans="1:9" ht="12.75">
      <c r="A187" s="1"/>
      <c r="B187" s="1"/>
      <c r="C187" s="1"/>
      <c r="D187" s="1"/>
      <c r="E187" s="1"/>
      <c r="F187" s="1"/>
      <c r="G187" s="1"/>
      <c r="H187" s="1"/>
      <c r="I187" s="1"/>
    </row>
    <row r="188" spans="1:9" ht="12.75">
      <c r="A188" s="1"/>
      <c r="B188" s="1"/>
      <c r="C188" s="1"/>
      <c r="D188" s="1"/>
      <c r="E188" s="1"/>
      <c r="F188" s="1"/>
      <c r="G188" s="1"/>
      <c r="H188" s="1"/>
      <c r="I188" s="1"/>
    </row>
    <row r="189" spans="1:9" ht="12.75">
      <c r="A189" s="1"/>
      <c r="B189" s="1"/>
      <c r="C189" s="1"/>
      <c r="D189" s="1"/>
      <c r="E189" s="1"/>
      <c r="F189" s="1"/>
      <c r="G189" s="1"/>
      <c r="H189" s="1"/>
      <c r="I189" s="1"/>
    </row>
    <row r="190" spans="1:9" ht="12.75">
      <c r="A190" s="1"/>
      <c r="B190" s="1"/>
      <c r="C190" s="1"/>
      <c r="D190" s="1"/>
      <c r="E190" s="1"/>
      <c r="F190" s="1"/>
      <c r="G190" s="1"/>
      <c r="H190" s="1"/>
      <c r="I190" s="1"/>
    </row>
    <row r="191" spans="1:9" ht="12.75">
      <c r="A191" s="1"/>
      <c r="B191" s="1"/>
      <c r="C191" s="1"/>
      <c r="D191" s="1"/>
      <c r="E191" s="1"/>
      <c r="F191" s="1"/>
      <c r="G191" s="1"/>
      <c r="H191" s="1"/>
      <c r="I191" s="1"/>
    </row>
    <row r="192" spans="1:9" ht="12.75">
      <c r="A192" s="1"/>
      <c r="B192" s="1"/>
      <c r="C192" s="1"/>
      <c r="D192" s="1"/>
      <c r="E192" s="1"/>
      <c r="F192" s="1"/>
      <c r="G192" s="1"/>
      <c r="H192" s="1"/>
      <c r="I192" s="1"/>
    </row>
    <row r="193" spans="1:9" ht="12.75">
      <c r="A193" s="1"/>
      <c r="B193" s="1"/>
      <c r="C193" s="1"/>
      <c r="D193" s="1"/>
      <c r="E193" s="1"/>
      <c r="F193" s="1"/>
      <c r="G193" s="1"/>
      <c r="H193" s="1"/>
      <c r="I193" s="1"/>
    </row>
    <row r="194" spans="1:9" ht="12.75">
      <c r="A194" s="1"/>
      <c r="B194" s="1"/>
      <c r="C194" s="1"/>
      <c r="D194" s="1"/>
      <c r="E194" s="1"/>
      <c r="F194" s="1"/>
      <c r="G194" s="1"/>
      <c r="H194" s="1"/>
      <c r="I194" s="1"/>
    </row>
    <row r="195" spans="1:9" ht="12.75">
      <c r="A195" s="1"/>
      <c r="B195" s="1"/>
      <c r="C195" s="1"/>
      <c r="D195" s="1"/>
      <c r="E195" s="1"/>
      <c r="F195" s="1"/>
      <c r="G195" s="1"/>
      <c r="H195" s="1"/>
      <c r="I195" s="1"/>
    </row>
    <row r="196" spans="1:9" ht="12.75">
      <c r="A196" s="1"/>
      <c r="B196" s="1"/>
      <c r="C196" s="1"/>
      <c r="D196" s="1"/>
      <c r="E196" s="1"/>
      <c r="F196" s="1"/>
      <c r="G196" s="1"/>
      <c r="H196" s="1"/>
      <c r="I196" s="1"/>
    </row>
    <row r="197" spans="1:9" ht="12.75">
      <c r="A197" s="1"/>
      <c r="B197" s="1"/>
      <c r="C197" s="1"/>
      <c r="D197" s="1"/>
      <c r="E197" s="1"/>
      <c r="F197" s="1"/>
      <c r="G197" s="1"/>
      <c r="H197" s="1"/>
      <c r="I197" s="1"/>
    </row>
    <row r="198" spans="1:9" ht="12.75">
      <c r="A198" s="1"/>
      <c r="B198" s="1"/>
      <c r="C198" s="1"/>
      <c r="D198" s="1"/>
      <c r="E198" s="1"/>
      <c r="F198" s="1"/>
      <c r="G198" s="1"/>
      <c r="H198" s="1"/>
      <c r="I198" s="1"/>
    </row>
    <row r="199" spans="1:9" ht="12.75">
      <c r="A199" s="1"/>
      <c r="B199" s="1"/>
      <c r="C199" s="1"/>
      <c r="D199" s="1"/>
      <c r="E199" s="1"/>
      <c r="F199" s="1"/>
      <c r="G199" s="1"/>
      <c r="H199" s="1"/>
      <c r="I199" s="1"/>
    </row>
    <row r="200" spans="1:9" ht="12.75">
      <c r="A200" s="1"/>
      <c r="B200" s="1"/>
      <c r="C200" s="1"/>
      <c r="D200" s="1"/>
      <c r="E200" s="1"/>
      <c r="F200" s="1"/>
      <c r="G200" s="1"/>
      <c r="H200" s="1"/>
      <c r="I200" s="1"/>
    </row>
    <row r="201" spans="1:9" ht="12.75">
      <c r="A201" s="1"/>
      <c r="B201" s="1"/>
      <c r="C201" s="1"/>
      <c r="D201" s="1"/>
      <c r="E201" s="1"/>
      <c r="F201" s="1"/>
      <c r="G201" s="1"/>
      <c r="H201" s="1"/>
      <c r="I201" s="1"/>
    </row>
    <row r="202" spans="1:9" ht="12.75">
      <c r="A202" s="1"/>
      <c r="B202" s="1"/>
      <c r="C202" s="1"/>
      <c r="D202" s="1"/>
      <c r="E202" s="1"/>
      <c r="F202" s="1"/>
      <c r="G202" s="1"/>
      <c r="H202" s="1"/>
      <c r="I202" s="1"/>
    </row>
    <row r="203" spans="1:9" ht="12.75">
      <c r="A203" s="1"/>
      <c r="B203" s="1"/>
      <c r="C203" s="1"/>
      <c r="D203" s="1"/>
      <c r="E203" s="1"/>
      <c r="F203" s="1"/>
      <c r="G203" s="1"/>
      <c r="H203" s="1"/>
      <c r="I203" s="1"/>
    </row>
    <row r="204" spans="1:9" ht="12.75">
      <c r="A204" s="1"/>
      <c r="B204" s="1"/>
      <c r="C204" s="1"/>
      <c r="D204" s="1"/>
      <c r="E204" s="1"/>
      <c r="F204" s="1"/>
      <c r="G204" s="1"/>
      <c r="H204" s="1"/>
      <c r="I204" s="1"/>
    </row>
    <row r="205" spans="1:9" ht="12.75">
      <c r="A205" s="1"/>
      <c r="B205" s="1"/>
      <c r="C205" s="1"/>
      <c r="D205" s="1"/>
      <c r="E205" s="1"/>
      <c r="F205" s="1"/>
      <c r="G205" s="1"/>
      <c r="H205" s="1"/>
      <c r="I205" s="1"/>
    </row>
    <row r="206" spans="1:9" ht="12.75">
      <c r="A206" s="1"/>
      <c r="B206" s="1"/>
      <c r="C206" s="1"/>
      <c r="D206" s="1"/>
      <c r="E206" s="1"/>
      <c r="F206" s="1"/>
      <c r="G206" s="1"/>
      <c r="H206" s="1"/>
      <c r="I206" s="1"/>
    </row>
    <row r="207" spans="1:9" ht="12.75">
      <c r="A207" s="1"/>
      <c r="B207" s="1"/>
      <c r="C207" s="1"/>
      <c r="D207" s="1"/>
      <c r="E207" s="1"/>
      <c r="F207" s="1"/>
      <c r="G207" s="1"/>
      <c r="H207" s="1"/>
      <c r="I207" s="1"/>
    </row>
    <row r="208" spans="1:9" ht="12.75">
      <c r="A208" s="1"/>
      <c r="B208" s="1"/>
      <c r="C208" s="1"/>
      <c r="D208" s="1"/>
      <c r="E208" s="1"/>
      <c r="F208" s="1"/>
      <c r="G208" s="1"/>
      <c r="H208" s="1"/>
      <c r="I208" s="1"/>
    </row>
    <row r="209" spans="1:9" ht="12.75">
      <c r="A209" s="1"/>
      <c r="B209" s="1"/>
      <c r="C209" s="1"/>
      <c r="D209" s="1"/>
      <c r="E209" s="1"/>
      <c r="F209" s="1"/>
      <c r="G209" s="1"/>
      <c r="H209" s="1"/>
      <c r="I209" s="1"/>
    </row>
    <row r="210" spans="1:9" ht="12.75">
      <c r="A210" s="1"/>
      <c r="B210" s="1"/>
      <c r="C210" s="1"/>
      <c r="D210" s="1"/>
      <c r="E210" s="1"/>
      <c r="F210" s="1"/>
      <c r="G210" s="1"/>
      <c r="H210" s="1"/>
      <c r="I210" s="1"/>
    </row>
    <row r="211" spans="1:9" ht="12.75">
      <c r="A211" s="1"/>
      <c r="B211" s="1"/>
      <c r="C211" s="1"/>
      <c r="D211" s="1"/>
      <c r="E211" s="1"/>
      <c r="F211" s="1"/>
      <c r="G211" s="1"/>
      <c r="H211" s="1"/>
      <c r="I211" s="1"/>
    </row>
    <row r="212" spans="1:9" ht="12.75">
      <c r="A212" s="1"/>
      <c r="B212" s="1"/>
      <c r="C212" s="1"/>
      <c r="D212" s="1"/>
      <c r="E212" s="1"/>
      <c r="F212" s="1"/>
      <c r="G212" s="1"/>
      <c r="H212" s="1"/>
      <c r="I212" s="1"/>
    </row>
    <row r="213" spans="1:9" ht="12.75">
      <c r="A213" s="1"/>
      <c r="B213" s="1"/>
      <c r="C213" s="1"/>
      <c r="D213" s="1"/>
      <c r="E213" s="1"/>
      <c r="F213" s="1"/>
      <c r="G213" s="1"/>
      <c r="H213" s="1"/>
      <c r="I213" s="1"/>
    </row>
    <row r="214" spans="1:9" ht="12.75">
      <c r="A214" s="1"/>
      <c r="B214" s="1"/>
      <c r="C214" s="1"/>
      <c r="D214" s="1"/>
      <c r="E214" s="1"/>
      <c r="F214" s="1"/>
      <c r="G214" s="1"/>
      <c r="H214" s="1"/>
      <c r="I214" s="1"/>
    </row>
    <row r="215" spans="1:9" ht="12.75">
      <c r="A215" s="1"/>
      <c r="B215" s="1"/>
      <c r="C215" s="1"/>
      <c r="D215" s="1"/>
      <c r="E215" s="1"/>
      <c r="F215" s="1"/>
      <c r="G215" s="1"/>
      <c r="H215" s="1"/>
      <c r="I215" s="1"/>
    </row>
    <row r="216" spans="1:9" ht="12.75">
      <c r="A216" s="1"/>
      <c r="B216" s="1"/>
      <c r="C216" s="1"/>
      <c r="D216" s="1"/>
      <c r="E216" s="1"/>
      <c r="F216" s="1"/>
      <c r="G216" s="1"/>
      <c r="H216" s="1"/>
      <c r="I216" s="1"/>
    </row>
    <row r="217" spans="1:9" ht="12.75">
      <c r="A217" s="1"/>
      <c r="B217" s="1"/>
      <c r="C217" s="1"/>
      <c r="D217" s="1"/>
      <c r="E217" s="1"/>
      <c r="F217" s="1"/>
      <c r="G217" s="1"/>
      <c r="H217" s="1"/>
      <c r="I217" s="1"/>
    </row>
    <row r="218" spans="1:9" ht="12.75">
      <c r="A218" s="1"/>
      <c r="B218" s="1"/>
      <c r="C218" s="1"/>
      <c r="D218" s="1"/>
      <c r="E218" s="1"/>
      <c r="F218" s="1"/>
      <c r="G218" s="1"/>
      <c r="H218" s="1"/>
      <c r="I218" s="1"/>
    </row>
    <row r="219" spans="1:9" ht="12.75">
      <c r="A219" s="1"/>
      <c r="B219" s="1"/>
      <c r="C219" s="1"/>
      <c r="D219" s="1"/>
      <c r="E219" s="1"/>
      <c r="F219" s="1"/>
      <c r="G219" s="1"/>
      <c r="H219" s="1"/>
      <c r="I219" s="1"/>
    </row>
    <row r="220" spans="1:9" ht="12.75">
      <c r="A220" s="1"/>
      <c r="B220" s="1"/>
      <c r="C220" s="1"/>
      <c r="D220" s="1"/>
      <c r="E220" s="1"/>
      <c r="F220" s="1"/>
      <c r="G220" s="1"/>
      <c r="H220" s="1"/>
      <c r="I220" s="1"/>
    </row>
    <row r="221" spans="1:9" ht="12.75">
      <c r="A221" s="1"/>
      <c r="B221" s="1"/>
      <c r="C221" s="1"/>
      <c r="D221" s="1"/>
      <c r="E221" s="1"/>
      <c r="F221" s="1"/>
      <c r="G221" s="1"/>
      <c r="H221" s="1"/>
      <c r="I221" s="1"/>
    </row>
    <row r="222" spans="1:9" ht="12.75">
      <c r="A222" s="1"/>
      <c r="B222" s="1"/>
      <c r="C222" s="1"/>
      <c r="D222" s="1"/>
      <c r="E222" s="1"/>
      <c r="F222" s="1"/>
      <c r="G222" s="1"/>
      <c r="H222" s="1"/>
      <c r="I222" s="1"/>
    </row>
    <row r="223" spans="1:9" ht="12.75">
      <c r="A223" s="1"/>
      <c r="B223" s="1"/>
      <c r="C223" s="1"/>
      <c r="D223" s="1"/>
      <c r="E223" s="1"/>
      <c r="F223" s="1"/>
      <c r="G223" s="1"/>
      <c r="H223" s="1"/>
      <c r="I223" s="1"/>
    </row>
    <row r="224" spans="1:9" ht="12.75">
      <c r="A224" s="1"/>
      <c r="B224" s="1"/>
      <c r="C224" s="1"/>
      <c r="D224" s="1"/>
      <c r="E224" s="1"/>
      <c r="F224" s="1"/>
      <c r="G224" s="1"/>
      <c r="H224" s="1"/>
      <c r="I224" s="1"/>
    </row>
    <row r="225" spans="1:9" ht="12.75">
      <c r="A225" s="1"/>
      <c r="B225" s="1"/>
      <c r="C225" s="1"/>
      <c r="D225" s="1"/>
      <c r="E225" s="1"/>
      <c r="F225" s="1"/>
      <c r="G225" s="1"/>
      <c r="H225" s="1"/>
      <c r="I225" s="1"/>
    </row>
    <row r="226" spans="1:9" ht="12.75">
      <c r="A226" s="1"/>
      <c r="B226" s="1"/>
      <c r="C226" s="1"/>
      <c r="D226" s="1"/>
      <c r="E226" s="1"/>
      <c r="F226" s="1"/>
      <c r="G226" s="1"/>
      <c r="H226" s="1"/>
      <c r="I226" s="1"/>
    </row>
    <row r="227" spans="1:9" ht="12.75">
      <c r="A227" s="1"/>
      <c r="B227" s="1"/>
      <c r="C227" s="1"/>
      <c r="D227" s="1"/>
      <c r="E227" s="1"/>
      <c r="F227" s="1"/>
      <c r="G227" s="1"/>
      <c r="H227" s="1"/>
      <c r="I227" s="1"/>
    </row>
    <row r="228" spans="1:9" ht="12.75">
      <c r="A228" s="1"/>
      <c r="B228" s="1"/>
      <c r="C228" s="1"/>
      <c r="D228" s="1"/>
      <c r="E228" s="1"/>
      <c r="F228" s="1"/>
      <c r="G228" s="1"/>
      <c r="H228" s="1"/>
      <c r="I228" s="1"/>
    </row>
    <row r="229" spans="1:9" ht="12.75">
      <c r="A229" s="1"/>
      <c r="B229" s="1"/>
      <c r="C229" s="1"/>
      <c r="D229" s="1"/>
      <c r="E229" s="1"/>
      <c r="F229" s="1"/>
      <c r="G229" s="1"/>
      <c r="H229" s="1"/>
      <c r="I229" s="1"/>
    </row>
    <row r="230" spans="1:9" ht="12.75">
      <c r="A230" s="1"/>
      <c r="B230" s="1"/>
      <c r="C230" s="1"/>
      <c r="D230" s="1"/>
      <c r="E230" s="1"/>
      <c r="F230" s="1"/>
      <c r="G230" s="1"/>
      <c r="H230" s="1"/>
      <c r="I230" s="1"/>
    </row>
    <row r="231" spans="1:9" ht="12.75">
      <c r="A231" s="1"/>
      <c r="B231" s="1"/>
      <c r="C231" s="1"/>
      <c r="D231" s="1"/>
      <c r="E231" s="1"/>
      <c r="F231" s="1"/>
      <c r="G231" s="1"/>
      <c r="H231" s="1"/>
      <c r="I231" s="1"/>
    </row>
    <row r="232" spans="1:9" ht="12.75">
      <c r="A232" s="1"/>
      <c r="B232" s="1"/>
      <c r="C232" s="1"/>
      <c r="D232" s="1"/>
      <c r="E232" s="1"/>
      <c r="F232" s="1"/>
      <c r="G232" s="1"/>
      <c r="H232" s="1"/>
      <c r="I232" s="1"/>
    </row>
    <row r="233" spans="1:9" ht="12.75">
      <c r="A233" s="1"/>
      <c r="B233" s="1"/>
      <c r="C233" s="1"/>
      <c r="D233" s="1"/>
      <c r="E233" s="1"/>
      <c r="F233" s="1"/>
      <c r="G233" s="1"/>
      <c r="H233" s="1"/>
      <c r="I233" s="1"/>
    </row>
    <row r="234" spans="1:9" ht="12.75">
      <c r="A234" s="1"/>
      <c r="B234" s="1"/>
      <c r="C234" s="1"/>
      <c r="D234" s="1"/>
      <c r="E234" s="1"/>
      <c r="F234" s="1"/>
      <c r="G234" s="1"/>
      <c r="H234" s="1"/>
      <c r="I234" s="1"/>
    </row>
    <row r="235" spans="1:9" ht="12.75">
      <c r="A235" s="1"/>
      <c r="B235" s="1"/>
      <c r="C235" s="1"/>
      <c r="D235" s="1"/>
      <c r="E235" s="1"/>
      <c r="F235" s="1"/>
      <c r="G235" s="1"/>
      <c r="H235" s="1"/>
      <c r="I235" s="1"/>
    </row>
    <row r="236" spans="1:9" ht="12.75">
      <c r="A236" s="1"/>
      <c r="B236" s="1"/>
      <c r="C236" s="1"/>
      <c r="D236" s="1"/>
      <c r="E236" s="1"/>
      <c r="F236" s="1"/>
      <c r="G236" s="1"/>
      <c r="H236" s="1"/>
      <c r="I236" s="1"/>
    </row>
    <row r="237" spans="1:9" ht="12.75">
      <c r="A237" s="1"/>
      <c r="B237" s="1"/>
      <c r="C237" s="1"/>
      <c r="D237" s="1"/>
      <c r="E237" s="1"/>
      <c r="F237" s="1"/>
      <c r="G237" s="1"/>
      <c r="H237" s="1"/>
      <c r="I237" s="1"/>
    </row>
    <row r="238" spans="1:9" ht="12.75">
      <c r="A238" s="1"/>
      <c r="B238" s="1"/>
      <c r="C238" s="1"/>
      <c r="D238" s="1"/>
      <c r="E238" s="1"/>
      <c r="F238" s="1"/>
      <c r="G238" s="1"/>
      <c r="H238" s="1"/>
      <c r="I238" s="1"/>
    </row>
    <row r="239" spans="1:9" ht="12.75">
      <c r="A239" s="1"/>
      <c r="B239" s="1"/>
      <c r="C239" s="1"/>
      <c r="D239" s="1"/>
      <c r="E239" s="1"/>
      <c r="F239" s="1"/>
      <c r="G239" s="1"/>
      <c r="H239" s="1"/>
      <c r="I239" s="1"/>
    </row>
    <row r="240" spans="1:9" ht="12.75">
      <c r="A240" s="1"/>
      <c r="B240" s="1"/>
      <c r="C240" s="1"/>
      <c r="D240" s="1"/>
      <c r="E240" s="1"/>
      <c r="F240" s="1"/>
      <c r="G240" s="1"/>
      <c r="H240" s="1"/>
      <c r="I240" s="1"/>
    </row>
    <row r="241" spans="1:9" ht="12.75">
      <c r="A241" s="1"/>
      <c r="B241" s="1"/>
      <c r="C241" s="1"/>
      <c r="D241" s="1"/>
      <c r="E241" s="1"/>
      <c r="F241" s="1"/>
      <c r="G241" s="1"/>
      <c r="H241" s="1"/>
      <c r="I241" s="1"/>
    </row>
    <row r="242" spans="1:9" ht="12.75">
      <c r="A242" s="1"/>
      <c r="B242" s="1"/>
      <c r="C242" s="1"/>
      <c r="D242" s="1"/>
      <c r="E242" s="1"/>
      <c r="F242" s="1"/>
      <c r="G242" s="1"/>
      <c r="H242" s="1"/>
      <c r="I242" s="1"/>
    </row>
    <row r="243" spans="1:9" ht="12.75">
      <c r="A243" s="1"/>
      <c r="B243" s="1"/>
      <c r="C243" s="1"/>
      <c r="D243" s="1"/>
      <c r="E243" s="1"/>
      <c r="F243" s="1"/>
      <c r="G243" s="1"/>
      <c r="H243" s="1"/>
      <c r="I243" s="1"/>
    </row>
    <row r="244" spans="1:9" ht="12.75">
      <c r="A244" s="1"/>
      <c r="B244" s="1"/>
      <c r="C244" s="1"/>
      <c r="D244" s="1"/>
      <c r="E244" s="1"/>
      <c r="F244" s="1"/>
      <c r="G244" s="1"/>
      <c r="H244" s="1"/>
      <c r="I244" s="1"/>
    </row>
    <row r="245" spans="1:9" ht="12.75">
      <c r="A245" s="1"/>
      <c r="B245" s="1"/>
      <c r="C245" s="1"/>
      <c r="D245" s="1"/>
      <c r="E245" s="1"/>
      <c r="F245" s="1"/>
      <c r="G245" s="1"/>
      <c r="H245" s="1"/>
      <c r="I245" s="1"/>
    </row>
  </sheetData>
  <mergeCells count="2">
    <mergeCell ref="A1:H1"/>
    <mergeCell ref="A52:H5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226"/>
  <sheetViews>
    <sheetView workbookViewId="0" topLeftCell="A46">
      <selection activeCell="K20" sqref="K20"/>
    </sheetView>
  </sheetViews>
  <sheetFormatPr defaultColWidth="9.00390625" defaultRowHeight="12.75"/>
  <cols>
    <col min="4" max="4" width="8.875" style="0" customWidth="1"/>
    <col min="5" max="5" width="7.375" style="0" customWidth="1"/>
    <col min="6" max="6" width="7.625" style="0" customWidth="1"/>
    <col min="7" max="7" width="14.625" style="0" customWidth="1"/>
  </cols>
  <sheetData>
    <row r="1" spans="1:8" s="1" customFormat="1" ht="12.75">
      <c r="A1" s="163" t="s">
        <v>132</v>
      </c>
      <c r="B1" s="163"/>
      <c r="C1" s="163"/>
      <c r="D1" s="163"/>
      <c r="E1" s="163"/>
      <c r="F1" s="163"/>
      <c r="G1" s="163"/>
      <c r="H1" s="163"/>
    </row>
    <row r="2" spans="2:7" s="1" customFormat="1" ht="12.75">
      <c r="B2" s="40"/>
      <c r="C2" s="40" t="s">
        <v>133</v>
      </c>
      <c r="D2" s="40"/>
      <c r="E2" s="40"/>
      <c r="F2" s="40"/>
      <c r="G2" s="40"/>
    </row>
    <row r="3" s="1" customFormat="1" ht="12.75">
      <c r="G3" s="1" t="s">
        <v>208</v>
      </c>
    </row>
    <row r="4" s="1" customFormat="1" ht="12.75">
      <c r="A4" s="1" t="s">
        <v>207</v>
      </c>
    </row>
    <row r="5" s="1" customFormat="1" ht="12.75">
      <c r="E5" s="1" t="s">
        <v>168</v>
      </c>
    </row>
    <row r="6" s="1" customFormat="1" ht="12.75"/>
    <row r="7" spans="1:7" ht="25.5">
      <c r="A7" s="82" t="s">
        <v>134</v>
      </c>
      <c r="B7" s="82" t="s">
        <v>135</v>
      </c>
      <c r="C7" s="82"/>
      <c r="D7" s="82"/>
      <c r="E7" s="92" t="s">
        <v>172</v>
      </c>
      <c r="F7" s="92" t="s">
        <v>171</v>
      </c>
      <c r="G7" s="82" t="s">
        <v>12</v>
      </c>
    </row>
    <row r="8" spans="1:7" ht="6" customHeight="1">
      <c r="A8" s="96"/>
      <c r="B8" s="96"/>
      <c r="C8" s="96"/>
      <c r="D8" s="96"/>
      <c r="E8" s="97"/>
      <c r="F8" s="97"/>
      <c r="G8" s="96"/>
    </row>
    <row r="9" spans="1:9" s="78" customFormat="1" ht="14.25">
      <c r="A9" s="42"/>
      <c r="B9" s="69" t="s">
        <v>178</v>
      </c>
      <c r="C9" s="42"/>
      <c r="D9" s="42"/>
      <c r="E9" s="42"/>
      <c r="F9" s="42"/>
      <c r="G9" s="42"/>
      <c r="H9" s="42"/>
      <c r="I9" s="42"/>
    </row>
    <row r="10" spans="1:7" s="42" customFormat="1" ht="14.25">
      <c r="A10" s="95">
        <v>1</v>
      </c>
      <c r="B10" s="93" t="s">
        <v>185</v>
      </c>
      <c r="E10" s="95">
        <v>2000</v>
      </c>
      <c r="F10" s="95" t="s">
        <v>27</v>
      </c>
      <c r="G10" s="93" t="s">
        <v>20</v>
      </c>
    </row>
    <row r="11" spans="1:7" s="42" customFormat="1" ht="14.25">
      <c r="A11" s="95">
        <v>2</v>
      </c>
      <c r="B11" s="93" t="s">
        <v>35</v>
      </c>
      <c r="E11" s="95">
        <v>1999</v>
      </c>
      <c r="F11" s="95">
        <v>3</v>
      </c>
      <c r="G11" s="93" t="s">
        <v>19</v>
      </c>
    </row>
    <row r="12" spans="1:7" s="42" customFormat="1" ht="14.25">
      <c r="A12" s="95">
        <v>3</v>
      </c>
      <c r="B12" s="93" t="s">
        <v>161</v>
      </c>
      <c r="E12" s="95">
        <v>1999</v>
      </c>
      <c r="F12" s="95" t="s">
        <v>100</v>
      </c>
      <c r="G12" s="93" t="s">
        <v>20</v>
      </c>
    </row>
    <row r="13" spans="1:7" s="42" customFormat="1" ht="14.25">
      <c r="A13" s="95">
        <v>4</v>
      </c>
      <c r="B13" s="93" t="s">
        <v>160</v>
      </c>
      <c r="E13" s="95">
        <v>1999</v>
      </c>
      <c r="F13" s="95" t="s">
        <v>27</v>
      </c>
      <c r="G13" s="93" t="s">
        <v>24</v>
      </c>
    </row>
    <row r="14" spans="1:9" ht="14.25">
      <c r="A14" s="95"/>
      <c r="B14" s="1"/>
      <c r="C14" s="1"/>
      <c r="D14" s="1"/>
      <c r="E14" s="1"/>
      <c r="F14" s="1"/>
      <c r="G14" s="1"/>
      <c r="H14" s="1"/>
      <c r="I14" s="1"/>
    </row>
    <row r="15" spans="1:9" s="78" customFormat="1" ht="14.25">
      <c r="A15" s="95"/>
      <c r="B15" s="69" t="s">
        <v>179</v>
      </c>
      <c r="C15" s="69"/>
      <c r="D15" s="69"/>
      <c r="E15" s="69"/>
      <c r="F15" s="42"/>
      <c r="G15" s="42"/>
      <c r="H15" s="42"/>
      <c r="I15" s="42"/>
    </row>
    <row r="16" spans="1:7" s="42" customFormat="1" ht="14.25">
      <c r="A16" s="95">
        <v>5</v>
      </c>
      <c r="B16" s="93" t="s">
        <v>154</v>
      </c>
      <c r="E16" s="95">
        <v>1998</v>
      </c>
      <c r="F16" s="95">
        <v>2</v>
      </c>
      <c r="G16" s="93" t="s">
        <v>140</v>
      </c>
    </row>
    <row r="17" spans="1:7" s="42" customFormat="1" ht="14.25">
      <c r="A17" s="95">
        <v>6</v>
      </c>
      <c r="B17" s="93" t="s">
        <v>155</v>
      </c>
      <c r="E17" s="95">
        <v>1997</v>
      </c>
      <c r="F17" s="95">
        <v>2</v>
      </c>
      <c r="G17" s="93" t="s">
        <v>140</v>
      </c>
    </row>
    <row r="18" spans="1:7" s="42" customFormat="1" ht="14.25">
      <c r="A18" s="95">
        <v>7</v>
      </c>
      <c r="B18" s="93" t="s">
        <v>152</v>
      </c>
      <c r="E18" s="95">
        <v>1997</v>
      </c>
      <c r="F18" s="95"/>
      <c r="G18" s="93" t="s">
        <v>140</v>
      </c>
    </row>
    <row r="19" spans="1:7" s="42" customFormat="1" ht="14.25">
      <c r="A19" s="95">
        <v>8</v>
      </c>
      <c r="B19" s="93" t="s">
        <v>157</v>
      </c>
      <c r="E19" s="95">
        <v>1998</v>
      </c>
      <c r="F19" s="95" t="s">
        <v>100</v>
      </c>
      <c r="G19" s="93" t="s">
        <v>19</v>
      </c>
    </row>
    <row r="20" spans="1:7" s="42" customFormat="1" ht="14.25">
      <c r="A20" s="95">
        <v>9</v>
      </c>
      <c r="B20" s="93" t="s">
        <v>158</v>
      </c>
      <c r="E20" s="95">
        <v>1998</v>
      </c>
      <c r="F20" s="95" t="s">
        <v>100</v>
      </c>
      <c r="G20" s="93" t="s">
        <v>19</v>
      </c>
    </row>
    <row r="21" spans="1:7" s="42" customFormat="1" ht="14.25">
      <c r="A21" s="95">
        <v>10</v>
      </c>
      <c r="B21" s="93" t="s">
        <v>156</v>
      </c>
      <c r="E21" s="95">
        <v>1997</v>
      </c>
      <c r="F21" s="95" t="s">
        <v>100</v>
      </c>
      <c r="G21" s="93" t="s">
        <v>19</v>
      </c>
    </row>
    <row r="22" spans="1:7" s="42" customFormat="1" ht="14.25">
      <c r="A22" s="95">
        <v>11</v>
      </c>
      <c r="B22" s="93" t="s">
        <v>127</v>
      </c>
      <c r="E22" s="95">
        <v>1998</v>
      </c>
      <c r="F22" s="95">
        <v>3</v>
      </c>
      <c r="G22" s="93" t="s">
        <v>28</v>
      </c>
    </row>
    <row r="23" spans="1:7" s="42" customFormat="1" ht="14.25">
      <c r="A23" s="95">
        <v>12</v>
      </c>
      <c r="B23" s="93" t="s">
        <v>180</v>
      </c>
      <c r="E23" s="95">
        <v>1997</v>
      </c>
      <c r="F23" s="95">
        <v>1</v>
      </c>
      <c r="G23" s="93" t="s">
        <v>140</v>
      </c>
    </row>
    <row r="24" spans="1:7" s="42" customFormat="1" ht="14.25">
      <c r="A24" s="95">
        <v>13</v>
      </c>
      <c r="B24" s="93" t="s">
        <v>153</v>
      </c>
      <c r="E24" s="95">
        <v>1998</v>
      </c>
      <c r="F24" s="95">
        <v>1</v>
      </c>
      <c r="G24" s="93" t="s">
        <v>140</v>
      </c>
    </row>
    <row r="25" spans="1:7" s="42" customFormat="1" ht="14.25">
      <c r="A25" s="95">
        <v>14</v>
      </c>
      <c r="B25" s="93" t="s">
        <v>167</v>
      </c>
      <c r="E25" s="95">
        <v>1997</v>
      </c>
      <c r="F25" s="95">
        <v>1</v>
      </c>
      <c r="G25" s="93" t="s">
        <v>17</v>
      </c>
    </row>
    <row r="26" spans="1:7" s="42" customFormat="1" ht="14.25">
      <c r="A26" s="95">
        <v>15</v>
      </c>
      <c r="B26" s="93" t="s">
        <v>159</v>
      </c>
      <c r="E26" s="95">
        <v>1998</v>
      </c>
      <c r="F26" s="95" t="s">
        <v>27</v>
      </c>
      <c r="G26" s="93" t="s">
        <v>140</v>
      </c>
    </row>
    <row r="27" spans="1:7" s="42" customFormat="1" ht="14.25">
      <c r="A27" s="95">
        <v>16</v>
      </c>
      <c r="B27" s="93" t="s">
        <v>36</v>
      </c>
      <c r="E27" s="95">
        <v>1997</v>
      </c>
      <c r="F27" s="95" t="s">
        <v>100</v>
      </c>
      <c r="G27" s="93" t="s">
        <v>19</v>
      </c>
    </row>
    <row r="28" spans="1:7" s="42" customFormat="1" ht="14.25">
      <c r="A28" s="95">
        <v>17</v>
      </c>
      <c r="B28" s="93" t="s">
        <v>105</v>
      </c>
      <c r="E28" s="95">
        <v>1997</v>
      </c>
      <c r="F28" s="95">
        <v>2</v>
      </c>
      <c r="G28" s="93" t="s">
        <v>28</v>
      </c>
    </row>
    <row r="29" spans="1:7" s="42" customFormat="1" ht="14.25">
      <c r="A29" s="95">
        <v>18</v>
      </c>
      <c r="B29" s="93" t="s">
        <v>29</v>
      </c>
      <c r="E29" s="95">
        <v>1997</v>
      </c>
      <c r="F29" s="95" t="s">
        <v>33</v>
      </c>
      <c r="G29" s="93" t="s">
        <v>28</v>
      </c>
    </row>
    <row r="30" spans="1:9" ht="12.75">
      <c r="A30" s="1"/>
      <c r="B30" s="1"/>
      <c r="C30" s="1"/>
      <c r="D30" s="1"/>
      <c r="E30" s="1"/>
      <c r="F30" s="1"/>
      <c r="G30" s="1"/>
      <c r="H30" s="1"/>
      <c r="I30" s="1"/>
    </row>
    <row r="31" spans="8:25" s="2" customFormat="1" ht="7.5" customHeight="1">
      <c r="H31" s="3"/>
      <c r="I31" s="3"/>
      <c r="J31" s="3"/>
      <c r="K31" s="4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</row>
    <row r="32" spans="1:23" s="2" customFormat="1" ht="15">
      <c r="A32" s="25"/>
      <c r="B32" s="94" t="s">
        <v>169</v>
      </c>
      <c r="C32" s="69"/>
      <c r="D32" s="69"/>
      <c r="E32" s="25"/>
      <c r="F32" s="25"/>
      <c r="G32" s="26"/>
      <c r="H32" s="27"/>
      <c r="I32" s="27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</row>
    <row r="33" spans="1:23" s="2" customFormat="1" ht="15">
      <c r="A33" s="95">
        <v>19</v>
      </c>
      <c r="B33" s="93" t="s">
        <v>39</v>
      </c>
      <c r="C33" s="42"/>
      <c r="D33" s="42"/>
      <c r="E33" s="95">
        <v>1996</v>
      </c>
      <c r="F33" s="95" t="s">
        <v>97</v>
      </c>
      <c r="G33" s="93" t="s">
        <v>24</v>
      </c>
      <c r="H33" s="27"/>
      <c r="I33" s="27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</row>
    <row r="34" spans="1:23" s="2" customFormat="1" ht="15">
      <c r="A34" s="95">
        <v>20</v>
      </c>
      <c r="B34" s="93" t="s">
        <v>165</v>
      </c>
      <c r="C34" s="42"/>
      <c r="D34" s="42"/>
      <c r="E34" s="95">
        <v>1995</v>
      </c>
      <c r="F34" s="95">
        <v>1</v>
      </c>
      <c r="G34" s="93" t="s">
        <v>42</v>
      </c>
      <c r="H34" s="27"/>
      <c r="I34" s="27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</row>
    <row r="35" spans="1:23" s="2" customFormat="1" ht="15">
      <c r="A35" s="95">
        <v>21</v>
      </c>
      <c r="B35" s="93" t="s">
        <v>146</v>
      </c>
      <c r="C35" s="42"/>
      <c r="D35" s="42"/>
      <c r="E35" s="95">
        <v>1995</v>
      </c>
      <c r="F35" s="95">
        <v>1</v>
      </c>
      <c r="G35" s="93" t="s">
        <v>140</v>
      </c>
      <c r="H35" s="27"/>
      <c r="I35" s="27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</row>
    <row r="36" spans="1:23" s="2" customFormat="1" ht="15">
      <c r="A36" s="95">
        <v>22</v>
      </c>
      <c r="B36" s="93" t="s">
        <v>148</v>
      </c>
      <c r="C36" s="42"/>
      <c r="D36" s="42"/>
      <c r="E36" s="95">
        <v>1996</v>
      </c>
      <c r="F36" s="95">
        <v>1</v>
      </c>
      <c r="G36" s="93" t="s">
        <v>140</v>
      </c>
      <c r="H36" s="27"/>
      <c r="I36" s="27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</row>
    <row r="37" spans="1:23" s="2" customFormat="1" ht="15">
      <c r="A37" s="95">
        <v>23</v>
      </c>
      <c r="B37" s="93" t="s">
        <v>96</v>
      </c>
      <c r="C37" s="42"/>
      <c r="D37" s="42"/>
      <c r="E37" s="95">
        <v>1995</v>
      </c>
      <c r="F37" s="95">
        <v>1</v>
      </c>
      <c r="G37" s="93" t="s">
        <v>41</v>
      </c>
      <c r="H37" s="27"/>
      <c r="I37" s="27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</row>
    <row r="38" spans="1:23" s="2" customFormat="1" ht="15">
      <c r="A38" s="95">
        <v>24</v>
      </c>
      <c r="B38" s="93" t="s">
        <v>32</v>
      </c>
      <c r="C38" s="42"/>
      <c r="D38" s="42"/>
      <c r="E38" s="95">
        <v>1996</v>
      </c>
      <c r="F38" s="95">
        <v>2</v>
      </c>
      <c r="G38" s="93" t="s">
        <v>19</v>
      </c>
      <c r="H38" s="27"/>
      <c r="I38" s="27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</row>
    <row r="39" spans="1:23" s="2" customFormat="1" ht="15">
      <c r="A39" s="95">
        <v>25</v>
      </c>
      <c r="B39" s="93" t="s">
        <v>31</v>
      </c>
      <c r="C39" s="42"/>
      <c r="D39" s="42"/>
      <c r="E39" s="95">
        <v>1995</v>
      </c>
      <c r="F39" s="95" t="s">
        <v>97</v>
      </c>
      <c r="G39" s="93" t="s">
        <v>24</v>
      </c>
      <c r="H39" s="27"/>
      <c r="I39" s="27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</row>
    <row r="40" spans="1:23" s="2" customFormat="1" ht="15">
      <c r="A40" s="95">
        <v>26</v>
      </c>
      <c r="B40" s="93" t="s">
        <v>22</v>
      </c>
      <c r="C40" s="42"/>
      <c r="D40" s="42"/>
      <c r="E40" s="95">
        <v>1995</v>
      </c>
      <c r="F40" s="95">
        <v>2</v>
      </c>
      <c r="G40" s="93" t="s">
        <v>17</v>
      </c>
      <c r="H40" s="27"/>
      <c r="I40" s="27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</row>
    <row r="41" spans="1:23" s="2" customFormat="1" ht="15">
      <c r="A41" s="95">
        <v>27</v>
      </c>
      <c r="B41" s="93" t="s">
        <v>43</v>
      </c>
      <c r="C41" s="42"/>
      <c r="D41" s="42"/>
      <c r="E41" s="95">
        <v>1995</v>
      </c>
      <c r="F41" s="95">
        <v>3</v>
      </c>
      <c r="G41" s="93" t="s">
        <v>19</v>
      </c>
      <c r="H41" s="27"/>
      <c r="I41" s="27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</row>
    <row r="42" spans="1:23" s="2" customFormat="1" ht="15">
      <c r="A42" s="95">
        <v>28</v>
      </c>
      <c r="B42" s="93" t="s">
        <v>150</v>
      </c>
      <c r="C42" s="42"/>
      <c r="D42" s="42"/>
      <c r="E42" s="95">
        <v>1996</v>
      </c>
      <c r="F42" s="95">
        <v>2</v>
      </c>
      <c r="G42" s="93" t="s">
        <v>140</v>
      </c>
      <c r="H42" s="27"/>
      <c r="I42" s="27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</row>
    <row r="43" spans="1:23" s="2" customFormat="1" ht="15">
      <c r="A43" s="95">
        <v>29</v>
      </c>
      <c r="B43" s="93" t="s">
        <v>98</v>
      </c>
      <c r="C43" s="42"/>
      <c r="D43" s="42"/>
      <c r="E43" s="95">
        <v>1995</v>
      </c>
      <c r="F43" s="95">
        <v>2</v>
      </c>
      <c r="G43" s="93" t="s">
        <v>28</v>
      </c>
      <c r="H43" s="27"/>
      <c r="I43" s="27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</row>
    <row r="44" spans="1:23" s="2" customFormat="1" ht="15">
      <c r="A44" s="95">
        <v>30</v>
      </c>
      <c r="B44" s="93" t="s">
        <v>104</v>
      </c>
      <c r="C44" s="42"/>
      <c r="D44" s="42"/>
      <c r="E44" s="95">
        <v>1996</v>
      </c>
      <c r="F44" s="95">
        <v>3</v>
      </c>
      <c r="G44" s="93" t="s">
        <v>20</v>
      </c>
      <c r="H44" s="27"/>
      <c r="I44" s="27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</row>
    <row r="45" spans="1:23" s="2" customFormat="1" ht="15">
      <c r="A45" s="95">
        <v>31</v>
      </c>
      <c r="B45" s="93" t="s">
        <v>151</v>
      </c>
      <c r="C45" s="42"/>
      <c r="D45" s="42"/>
      <c r="E45" s="95">
        <v>1995</v>
      </c>
      <c r="F45" s="95" t="s">
        <v>97</v>
      </c>
      <c r="G45" s="93" t="s">
        <v>24</v>
      </c>
      <c r="H45" s="27"/>
      <c r="I45" s="27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</row>
    <row r="46" spans="1:23" s="2" customFormat="1" ht="15">
      <c r="A46" s="95">
        <v>32</v>
      </c>
      <c r="B46" s="93" t="s">
        <v>145</v>
      </c>
      <c r="C46" s="42"/>
      <c r="D46" s="42"/>
      <c r="E46" s="95">
        <v>1995</v>
      </c>
      <c r="F46" s="95">
        <v>1</v>
      </c>
      <c r="G46" s="93" t="s">
        <v>140</v>
      </c>
      <c r="H46" s="27"/>
      <c r="I46" s="27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</row>
    <row r="47" spans="1:23" s="2" customFormat="1" ht="15">
      <c r="A47" s="95">
        <v>33</v>
      </c>
      <c r="B47" s="93" t="s">
        <v>38</v>
      </c>
      <c r="C47" s="42"/>
      <c r="D47" s="42"/>
      <c r="E47" s="95">
        <v>1996</v>
      </c>
      <c r="F47" s="95">
        <v>2</v>
      </c>
      <c r="G47" s="93" t="s">
        <v>24</v>
      </c>
      <c r="H47" s="27"/>
      <c r="I47" s="27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</row>
    <row r="48" spans="1:23" s="2" customFormat="1" ht="15">
      <c r="A48" s="95">
        <v>34</v>
      </c>
      <c r="B48" s="93" t="s">
        <v>25</v>
      </c>
      <c r="C48" s="42"/>
      <c r="D48" s="42"/>
      <c r="E48" s="95">
        <v>1995</v>
      </c>
      <c r="F48" s="95">
        <v>3</v>
      </c>
      <c r="G48" s="93" t="s">
        <v>17</v>
      </c>
      <c r="H48" s="27"/>
      <c r="I48" s="27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</row>
    <row r="49" spans="1:23" s="2" customFormat="1" ht="15">
      <c r="A49" s="95">
        <v>35</v>
      </c>
      <c r="B49" s="93" t="s">
        <v>147</v>
      </c>
      <c r="C49" s="42"/>
      <c r="D49" s="42"/>
      <c r="E49" s="95">
        <v>1995</v>
      </c>
      <c r="F49" s="95">
        <v>1</v>
      </c>
      <c r="G49" s="93" t="s">
        <v>140</v>
      </c>
      <c r="H49" s="27"/>
      <c r="I49" s="27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</row>
    <row r="50" spans="1:23" s="2" customFormat="1" ht="15">
      <c r="A50" s="95">
        <v>36</v>
      </c>
      <c r="B50" s="93" t="s">
        <v>149</v>
      </c>
      <c r="C50" s="42"/>
      <c r="D50" s="42"/>
      <c r="E50" s="95">
        <v>1995</v>
      </c>
      <c r="F50" s="95">
        <v>1</v>
      </c>
      <c r="G50" s="93" t="s">
        <v>140</v>
      </c>
      <c r="H50" s="27"/>
      <c r="I50" s="27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</row>
    <row r="51" spans="1:23" s="2" customFormat="1" ht="15">
      <c r="A51" s="95"/>
      <c r="B51" s="93"/>
      <c r="C51" s="42"/>
      <c r="D51" s="42"/>
      <c r="E51" s="95"/>
      <c r="F51" s="95"/>
      <c r="G51" s="93"/>
      <c r="H51" s="27"/>
      <c r="I51" s="27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</row>
    <row r="52" spans="1:8" s="1" customFormat="1" ht="12.75">
      <c r="A52" s="163" t="s">
        <v>132</v>
      </c>
      <c r="B52" s="163"/>
      <c r="C52" s="163"/>
      <c r="D52" s="163"/>
      <c r="E52" s="163"/>
      <c r="F52" s="163"/>
      <c r="G52" s="163"/>
      <c r="H52" s="163"/>
    </row>
    <row r="53" spans="2:7" s="1" customFormat="1" ht="12.75">
      <c r="B53" s="40"/>
      <c r="C53" s="40" t="s">
        <v>133</v>
      </c>
      <c r="D53" s="40"/>
      <c r="E53" s="40"/>
      <c r="F53" s="40"/>
      <c r="G53" s="40"/>
    </row>
    <row r="54" s="1" customFormat="1" ht="12.75">
      <c r="G54" s="1" t="s">
        <v>197</v>
      </c>
    </row>
    <row r="55" s="1" customFormat="1" ht="12.75">
      <c r="A55" s="1" t="s">
        <v>198</v>
      </c>
    </row>
    <row r="56" s="1" customFormat="1" ht="12.75">
      <c r="E56" s="1" t="s">
        <v>168</v>
      </c>
    </row>
    <row r="57" s="1" customFormat="1" ht="12.75"/>
    <row r="58" spans="1:7" ht="25.5">
      <c r="A58" s="82" t="s">
        <v>134</v>
      </c>
      <c r="B58" s="82" t="s">
        <v>135</v>
      </c>
      <c r="C58" s="82"/>
      <c r="D58" s="82"/>
      <c r="E58" s="92" t="s">
        <v>172</v>
      </c>
      <c r="F58" s="92" t="s">
        <v>171</v>
      </c>
      <c r="G58" s="82" t="s">
        <v>12</v>
      </c>
    </row>
    <row r="59" spans="1:9" ht="12.75">
      <c r="A59" s="1"/>
      <c r="B59" s="1"/>
      <c r="C59" s="1"/>
      <c r="D59" s="1"/>
      <c r="E59" s="1"/>
      <c r="F59" s="1"/>
      <c r="G59" s="1"/>
      <c r="H59" s="1"/>
      <c r="I59" s="1"/>
    </row>
    <row r="60" spans="1:9" ht="14.25">
      <c r="A60" s="1"/>
      <c r="B60" s="69" t="s">
        <v>170</v>
      </c>
      <c r="C60" s="69"/>
      <c r="D60" s="69"/>
      <c r="E60" s="1"/>
      <c r="F60" s="1"/>
      <c r="G60" s="1"/>
      <c r="H60" s="1"/>
      <c r="I60" s="1"/>
    </row>
    <row r="61" spans="1:23" s="2" customFormat="1" ht="15">
      <c r="A61" s="95">
        <v>37</v>
      </c>
      <c r="B61" s="93" t="s">
        <v>37</v>
      </c>
      <c r="C61" s="42"/>
      <c r="D61" s="42"/>
      <c r="E61" s="95">
        <v>1993</v>
      </c>
      <c r="F61" s="95">
        <v>2</v>
      </c>
      <c r="G61" s="93" t="s">
        <v>19</v>
      </c>
      <c r="H61" s="1"/>
      <c r="I61" s="1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</row>
    <row r="62" spans="1:9" s="78" customFormat="1" ht="14.25">
      <c r="A62" s="95">
        <v>38</v>
      </c>
      <c r="B62" s="42" t="s">
        <v>175</v>
      </c>
      <c r="C62" s="42"/>
      <c r="D62" s="42"/>
      <c r="E62" s="95">
        <v>1993</v>
      </c>
      <c r="F62" s="95">
        <v>2</v>
      </c>
      <c r="G62" s="42" t="s">
        <v>174</v>
      </c>
      <c r="H62" s="42"/>
      <c r="I62" s="42"/>
    </row>
    <row r="63" spans="1:23" s="2" customFormat="1" ht="15">
      <c r="A63" s="95">
        <v>39</v>
      </c>
      <c r="B63" s="93" t="s">
        <v>142</v>
      </c>
      <c r="C63" s="42"/>
      <c r="D63" s="42"/>
      <c r="E63" s="95">
        <v>1994</v>
      </c>
      <c r="F63" s="95">
        <v>2</v>
      </c>
      <c r="G63" s="93" t="s">
        <v>143</v>
      </c>
      <c r="H63" s="1"/>
      <c r="I63" s="1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</row>
    <row r="64" spans="1:23" s="2" customFormat="1" ht="15">
      <c r="A64" s="95">
        <v>40</v>
      </c>
      <c r="B64" s="93" t="s">
        <v>139</v>
      </c>
      <c r="C64" s="42"/>
      <c r="D64" s="42"/>
      <c r="E64" s="95">
        <v>1993</v>
      </c>
      <c r="F64" s="95" t="s">
        <v>164</v>
      </c>
      <c r="G64" s="93" t="s">
        <v>140</v>
      </c>
      <c r="H64" s="1"/>
      <c r="I64" s="1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</row>
    <row r="65" spans="1:9" s="78" customFormat="1" ht="14.25">
      <c r="A65" s="95">
        <v>41</v>
      </c>
      <c r="B65" s="42" t="s">
        <v>177</v>
      </c>
      <c r="C65" s="42"/>
      <c r="D65" s="42"/>
      <c r="E65" s="95">
        <v>1994</v>
      </c>
      <c r="F65" s="95" t="s">
        <v>164</v>
      </c>
      <c r="G65" s="42" t="s">
        <v>140</v>
      </c>
      <c r="H65" s="42"/>
      <c r="I65" s="42"/>
    </row>
    <row r="66" spans="1:23" s="2" customFormat="1" ht="15">
      <c r="A66" s="95">
        <v>42</v>
      </c>
      <c r="B66" s="93" t="s">
        <v>40</v>
      </c>
      <c r="C66" s="42"/>
      <c r="D66" s="42"/>
      <c r="E66" s="95">
        <v>1993</v>
      </c>
      <c r="F66" s="95">
        <v>1</v>
      </c>
      <c r="G66" s="93" t="s">
        <v>20</v>
      </c>
      <c r="H66" s="1"/>
      <c r="I66" s="1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</row>
    <row r="67" spans="1:23" s="2" customFormat="1" ht="15">
      <c r="A67" s="95">
        <v>43</v>
      </c>
      <c r="B67" s="93" t="s">
        <v>141</v>
      </c>
      <c r="C67" s="42"/>
      <c r="D67" s="42"/>
      <c r="E67" s="95">
        <v>1993</v>
      </c>
      <c r="F67" s="95">
        <v>1</v>
      </c>
      <c r="G67" s="93" t="s">
        <v>140</v>
      </c>
      <c r="H67" s="1"/>
      <c r="I67" s="1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</row>
    <row r="68" spans="1:23" s="2" customFormat="1" ht="15">
      <c r="A68" s="95">
        <v>44</v>
      </c>
      <c r="B68" s="93" t="s">
        <v>26</v>
      </c>
      <c r="C68" s="42"/>
      <c r="D68" s="42"/>
      <c r="E68" s="95">
        <v>1993</v>
      </c>
      <c r="F68" s="95">
        <v>1</v>
      </c>
      <c r="G68" s="93" t="s">
        <v>19</v>
      </c>
      <c r="H68" s="1"/>
      <c r="I68" s="1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</row>
    <row r="69" spans="1:23" s="2" customFormat="1" ht="15">
      <c r="A69" s="95">
        <v>45</v>
      </c>
      <c r="B69" s="93" t="s">
        <v>21</v>
      </c>
      <c r="C69" s="42"/>
      <c r="D69" s="42"/>
      <c r="E69" s="95">
        <v>1993</v>
      </c>
      <c r="F69" s="95">
        <v>2</v>
      </c>
      <c r="G69" s="93" t="s">
        <v>19</v>
      </c>
      <c r="H69" s="1"/>
      <c r="I69" s="1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</row>
    <row r="70" spans="1:23" s="2" customFormat="1" ht="15">
      <c r="A70" s="95">
        <v>46</v>
      </c>
      <c r="B70" s="93" t="s">
        <v>18</v>
      </c>
      <c r="C70" s="42"/>
      <c r="D70" s="42"/>
      <c r="E70" s="95">
        <v>1994</v>
      </c>
      <c r="F70" s="95">
        <v>1</v>
      </c>
      <c r="G70" s="93" t="s">
        <v>19</v>
      </c>
      <c r="H70" s="1"/>
      <c r="I70" s="1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</row>
    <row r="71" spans="1:9" s="78" customFormat="1" ht="14.25">
      <c r="A71" s="95">
        <v>47</v>
      </c>
      <c r="B71" s="42" t="s">
        <v>176</v>
      </c>
      <c r="C71" s="42"/>
      <c r="D71" s="42"/>
      <c r="E71" s="95">
        <v>1994</v>
      </c>
      <c r="F71" s="95">
        <v>2</v>
      </c>
      <c r="G71" s="42" t="s">
        <v>174</v>
      </c>
      <c r="H71" s="42"/>
      <c r="I71" s="42"/>
    </row>
    <row r="72" spans="1:23" s="2" customFormat="1" ht="15">
      <c r="A72" s="95">
        <v>48</v>
      </c>
      <c r="B72" s="93" t="s">
        <v>30</v>
      </c>
      <c r="C72" s="42"/>
      <c r="D72" s="42"/>
      <c r="E72" s="95">
        <v>1994</v>
      </c>
      <c r="F72" s="95">
        <v>1</v>
      </c>
      <c r="G72" s="93" t="s">
        <v>19</v>
      </c>
      <c r="H72" s="1"/>
      <c r="I72" s="1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</row>
    <row r="73" spans="1:23" s="2" customFormat="1" ht="15">
      <c r="A73" s="95">
        <v>49</v>
      </c>
      <c r="B73" s="93" t="s">
        <v>44</v>
      </c>
      <c r="C73" s="42"/>
      <c r="D73" s="42"/>
      <c r="E73" s="95">
        <v>1994</v>
      </c>
      <c r="F73" s="95">
        <v>1</v>
      </c>
      <c r="G73" s="93" t="s">
        <v>41</v>
      </c>
      <c r="H73" s="1"/>
      <c r="I73" s="1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</row>
    <row r="74" spans="1:23" s="2" customFormat="1" ht="15">
      <c r="A74" s="95">
        <v>50</v>
      </c>
      <c r="B74" s="93" t="s">
        <v>23</v>
      </c>
      <c r="C74" s="42"/>
      <c r="D74" s="42"/>
      <c r="E74" s="95">
        <v>1994</v>
      </c>
      <c r="F74" s="95">
        <v>2</v>
      </c>
      <c r="G74" s="93" t="s">
        <v>20</v>
      </c>
      <c r="H74" s="1"/>
      <c r="I74" s="1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</row>
    <row r="75" spans="1:23" s="2" customFormat="1" ht="15">
      <c r="A75" s="95">
        <v>51</v>
      </c>
      <c r="B75" s="93" t="s">
        <v>144</v>
      </c>
      <c r="C75" s="42"/>
      <c r="D75" s="42"/>
      <c r="E75" s="95">
        <v>1994</v>
      </c>
      <c r="F75" s="95" t="s">
        <v>100</v>
      </c>
      <c r="G75" s="93" t="s">
        <v>24</v>
      </c>
      <c r="H75" s="1"/>
      <c r="I75" s="1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</row>
    <row r="76" spans="1:9" s="78" customFormat="1" ht="14.25">
      <c r="A76" s="95">
        <v>52</v>
      </c>
      <c r="B76" s="42" t="s">
        <v>173</v>
      </c>
      <c r="C76" s="42"/>
      <c r="D76" s="42"/>
      <c r="E76" s="95">
        <v>1993</v>
      </c>
      <c r="F76" s="95">
        <v>2</v>
      </c>
      <c r="G76" s="42" t="s">
        <v>174</v>
      </c>
      <c r="H76" s="42"/>
      <c r="I76" s="42"/>
    </row>
    <row r="77" spans="1:9" ht="12.75">
      <c r="A77" s="1"/>
      <c r="B77" s="1"/>
      <c r="C77" s="1"/>
      <c r="D77" s="1"/>
      <c r="E77" s="1"/>
      <c r="F77" s="1"/>
      <c r="G77" s="1"/>
      <c r="H77" s="1"/>
      <c r="I77" s="1"/>
    </row>
    <row r="78" spans="1:9" ht="12.75">
      <c r="A78" s="1"/>
      <c r="B78" s="1"/>
      <c r="C78" s="1"/>
      <c r="D78" s="1"/>
      <c r="E78" s="1"/>
      <c r="F78" s="1"/>
      <c r="G78" s="1"/>
      <c r="H78" s="1"/>
      <c r="I78" s="1"/>
    </row>
    <row r="79" spans="1:9" ht="12.75">
      <c r="A79" s="1"/>
      <c r="B79" s="1"/>
      <c r="C79" s="1"/>
      <c r="D79" s="1"/>
      <c r="E79" s="1"/>
      <c r="F79" s="1"/>
      <c r="G79" s="1"/>
      <c r="H79" s="1"/>
      <c r="I79" s="1"/>
    </row>
    <row r="80" spans="1:9" ht="12.75">
      <c r="A80" s="1"/>
      <c r="B80" s="1"/>
      <c r="C80" s="1"/>
      <c r="D80" s="1"/>
      <c r="E80" s="1"/>
      <c r="F80" s="1"/>
      <c r="G80" s="1"/>
      <c r="H80" s="1"/>
      <c r="I80" s="1"/>
    </row>
    <row r="81" spans="1:9" ht="12.75">
      <c r="A81" s="1"/>
      <c r="B81" s="1"/>
      <c r="C81" s="1"/>
      <c r="D81" s="1"/>
      <c r="E81" s="1"/>
      <c r="F81" s="1"/>
      <c r="G81" s="1"/>
      <c r="H81" s="1"/>
      <c r="I81" s="1"/>
    </row>
    <row r="82" spans="1:9" ht="12.75">
      <c r="A82" s="1"/>
      <c r="B82" s="1"/>
      <c r="C82" s="1"/>
      <c r="D82" s="1"/>
      <c r="E82" s="1"/>
      <c r="F82" s="1"/>
      <c r="G82" s="1"/>
      <c r="H82" s="1"/>
      <c r="I82" s="1"/>
    </row>
    <row r="83" spans="1:9" ht="12.75">
      <c r="A83" s="1"/>
      <c r="B83" s="1"/>
      <c r="C83" s="1"/>
      <c r="D83" s="1"/>
      <c r="E83" s="1"/>
      <c r="F83" s="1"/>
      <c r="G83" s="1"/>
      <c r="H83" s="1"/>
      <c r="I83" s="1"/>
    </row>
    <row r="84" spans="1:9" ht="12.75">
      <c r="A84" s="1"/>
      <c r="B84" s="1"/>
      <c r="C84" s="1"/>
      <c r="D84" s="1"/>
      <c r="E84" s="1"/>
      <c r="F84" s="1"/>
      <c r="G84" s="1"/>
      <c r="H84" s="1"/>
      <c r="I84" s="1"/>
    </row>
    <row r="85" spans="1:9" ht="12.75">
      <c r="A85" s="1"/>
      <c r="B85" s="1"/>
      <c r="C85" s="1"/>
      <c r="D85" s="1"/>
      <c r="E85" s="1"/>
      <c r="F85" s="1"/>
      <c r="G85" s="1"/>
      <c r="H85" s="1"/>
      <c r="I85" s="1"/>
    </row>
    <row r="86" spans="1:9" ht="12.75">
      <c r="A86" s="1"/>
      <c r="B86" s="1"/>
      <c r="C86" s="1"/>
      <c r="D86" s="1"/>
      <c r="E86" s="1"/>
      <c r="F86" s="1"/>
      <c r="G86" s="1"/>
      <c r="H86" s="1"/>
      <c r="I86" s="1"/>
    </row>
    <row r="87" spans="1:9" ht="12.75">
      <c r="A87" s="1"/>
      <c r="B87" s="1"/>
      <c r="C87" s="1"/>
      <c r="D87" s="1"/>
      <c r="E87" s="1"/>
      <c r="F87" s="1"/>
      <c r="G87" s="1"/>
      <c r="H87" s="1"/>
      <c r="I87" s="1"/>
    </row>
    <row r="88" spans="1:9" ht="12.75">
      <c r="A88" s="1"/>
      <c r="B88" s="1"/>
      <c r="C88" s="1"/>
      <c r="D88" s="1"/>
      <c r="E88" s="1"/>
      <c r="F88" s="1"/>
      <c r="G88" s="1"/>
      <c r="H88" s="1"/>
      <c r="I88" s="1"/>
    </row>
    <row r="89" spans="1:9" ht="12.75">
      <c r="A89" s="1"/>
      <c r="B89" s="1"/>
      <c r="C89" s="1"/>
      <c r="D89" s="1"/>
      <c r="E89" s="1"/>
      <c r="F89" s="1"/>
      <c r="G89" s="1"/>
      <c r="H89" s="1"/>
      <c r="I89" s="1"/>
    </row>
    <row r="90" spans="1:9" ht="12.75">
      <c r="A90" s="1"/>
      <c r="B90" s="1"/>
      <c r="C90" s="1"/>
      <c r="D90" s="1"/>
      <c r="E90" s="1"/>
      <c r="F90" s="1"/>
      <c r="G90" s="1"/>
      <c r="H90" s="1"/>
      <c r="I90" s="1"/>
    </row>
    <row r="91" spans="1:9" ht="12.75">
      <c r="A91" s="1"/>
      <c r="B91" s="1"/>
      <c r="C91" s="1"/>
      <c r="D91" s="1"/>
      <c r="E91" s="1"/>
      <c r="F91" s="1"/>
      <c r="G91" s="1"/>
      <c r="H91" s="1"/>
      <c r="I91" s="1"/>
    </row>
    <row r="92" spans="1:9" ht="12.75">
      <c r="A92" s="1"/>
      <c r="B92" s="1"/>
      <c r="C92" s="1"/>
      <c r="D92" s="1"/>
      <c r="E92" s="1"/>
      <c r="F92" s="1"/>
      <c r="G92" s="1"/>
      <c r="H92" s="1"/>
      <c r="I92" s="1"/>
    </row>
    <row r="93" spans="1:9" ht="12.75">
      <c r="A93" s="1"/>
      <c r="B93" s="1"/>
      <c r="C93" s="1"/>
      <c r="D93" s="1"/>
      <c r="E93" s="1"/>
      <c r="F93" s="1"/>
      <c r="G93" s="1"/>
      <c r="H93" s="1"/>
      <c r="I93" s="1"/>
    </row>
    <row r="94" spans="1:9" ht="12.75">
      <c r="A94" s="1"/>
      <c r="B94" s="1"/>
      <c r="C94" s="1"/>
      <c r="D94" s="1"/>
      <c r="E94" s="1"/>
      <c r="F94" s="1"/>
      <c r="G94" s="1"/>
      <c r="H94" s="1"/>
      <c r="I94" s="1"/>
    </row>
    <row r="95" spans="1:9" ht="12.75">
      <c r="A95" s="1"/>
      <c r="B95" s="1"/>
      <c r="C95" s="1"/>
      <c r="D95" s="1"/>
      <c r="E95" s="1"/>
      <c r="F95" s="1"/>
      <c r="G95" s="1"/>
      <c r="H95" s="1"/>
      <c r="I95" s="1"/>
    </row>
    <row r="96" spans="1:9" ht="12.75">
      <c r="A96" s="1"/>
      <c r="B96" s="1"/>
      <c r="C96" s="1"/>
      <c r="D96" s="1"/>
      <c r="E96" s="1"/>
      <c r="F96" s="1"/>
      <c r="G96" s="1"/>
      <c r="H96" s="1"/>
      <c r="I96" s="1"/>
    </row>
    <row r="97" spans="1:9" ht="12.75">
      <c r="A97" s="1"/>
      <c r="B97" s="1"/>
      <c r="C97" s="1"/>
      <c r="D97" s="1"/>
      <c r="E97" s="1"/>
      <c r="F97" s="1"/>
      <c r="G97" s="1"/>
      <c r="H97" s="1"/>
      <c r="I97" s="1"/>
    </row>
    <row r="98" spans="1:9" ht="12.75">
      <c r="A98" s="1"/>
      <c r="B98" s="1"/>
      <c r="C98" s="1"/>
      <c r="D98" s="1"/>
      <c r="E98" s="1"/>
      <c r="F98" s="1"/>
      <c r="G98" s="1"/>
      <c r="H98" s="1"/>
      <c r="I98" s="1"/>
    </row>
    <row r="99" spans="1:9" ht="12.75">
      <c r="A99" s="1"/>
      <c r="B99" s="1"/>
      <c r="C99" s="1"/>
      <c r="D99" s="1"/>
      <c r="E99" s="1"/>
      <c r="F99" s="1"/>
      <c r="G99" s="1"/>
      <c r="H99" s="1"/>
      <c r="I99" s="1"/>
    </row>
    <row r="100" spans="1:9" ht="12.75">
      <c r="A100" s="1"/>
      <c r="B100" s="1"/>
      <c r="C100" s="1"/>
      <c r="D100" s="1"/>
      <c r="E100" s="1"/>
      <c r="F100" s="1"/>
      <c r="G100" s="1"/>
      <c r="H100" s="1"/>
      <c r="I100" s="1"/>
    </row>
    <row r="101" spans="1:9" ht="12.75">
      <c r="A101" s="1"/>
      <c r="B101" s="1"/>
      <c r="C101" s="1"/>
      <c r="D101" s="1"/>
      <c r="E101" s="1"/>
      <c r="F101" s="1"/>
      <c r="G101" s="1"/>
      <c r="H101" s="1"/>
      <c r="I101" s="1"/>
    </row>
    <row r="102" spans="1:9" ht="12.75">
      <c r="A102" s="1"/>
      <c r="B102" s="1"/>
      <c r="C102" s="1"/>
      <c r="D102" s="1"/>
      <c r="E102" s="1"/>
      <c r="F102" s="1"/>
      <c r="G102" s="1"/>
      <c r="H102" s="1"/>
      <c r="I102" s="1"/>
    </row>
    <row r="103" spans="1:9" ht="12.75">
      <c r="A103" s="1"/>
      <c r="B103" s="1"/>
      <c r="C103" s="1"/>
      <c r="D103" s="1"/>
      <c r="E103" s="1"/>
      <c r="F103" s="1"/>
      <c r="G103" s="1"/>
      <c r="H103" s="1"/>
      <c r="I103" s="1"/>
    </row>
    <row r="104" spans="1:9" ht="12.75">
      <c r="A104" s="1"/>
      <c r="B104" s="1"/>
      <c r="C104" s="1"/>
      <c r="D104" s="1"/>
      <c r="E104" s="1"/>
      <c r="F104" s="1"/>
      <c r="G104" s="1"/>
      <c r="H104" s="1"/>
      <c r="I104" s="1"/>
    </row>
    <row r="105" spans="1:9" ht="12.75">
      <c r="A105" s="1"/>
      <c r="B105" s="1"/>
      <c r="C105" s="1"/>
      <c r="D105" s="1"/>
      <c r="E105" s="1"/>
      <c r="F105" s="1"/>
      <c r="G105" s="1"/>
      <c r="H105" s="1"/>
      <c r="I105" s="1"/>
    </row>
    <row r="106" spans="1:9" ht="12.75">
      <c r="A106" s="1"/>
      <c r="B106" s="1"/>
      <c r="C106" s="1"/>
      <c r="D106" s="1"/>
      <c r="E106" s="1"/>
      <c r="F106" s="1"/>
      <c r="G106" s="1"/>
      <c r="H106" s="1"/>
      <c r="I106" s="1"/>
    </row>
    <row r="107" spans="1:9" ht="12.75">
      <c r="A107" s="1"/>
      <c r="B107" s="1"/>
      <c r="C107" s="1"/>
      <c r="D107" s="1"/>
      <c r="E107" s="1"/>
      <c r="F107" s="1"/>
      <c r="G107" s="1"/>
      <c r="H107" s="1"/>
      <c r="I107" s="1"/>
    </row>
    <row r="108" spans="1:9" ht="12.75">
      <c r="A108" s="1"/>
      <c r="B108" s="1"/>
      <c r="C108" s="1"/>
      <c r="D108" s="1"/>
      <c r="E108" s="1"/>
      <c r="F108" s="1"/>
      <c r="G108" s="1"/>
      <c r="H108" s="1"/>
      <c r="I108" s="1"/>
    </row>
    <row r="109" spans="1:9" ht="12.75">
      <c r="A109" s="1"/>
      <c r="B109" s="1"/>
      <c r="C109" s="1"/>
      <c r="D109" s="1"/>
      <c r="E109" s="1"/>
      <c r="F109" s="1"/>
      <c r="G109" s="1"/>
      <c r="H109" s="1"/>
      <c r="I109" s="1"/>
    </row>
    <row r="110" spans="1:9" ht="12.75">
      <c r="A110" s="1"/>
      <c r="B110" s="1"/>
      <c r="C110" s="1"/>
      <c r="D110" s="1"/>
      <c r="E110" s="1"/>
      <c r="F110" s="1"/>
      <c r="G110" s="1"/>
      <c r="H110" s="1"/>
      <c r="I110" s="1"/>
    </row>
    <row r="111" spans="1:9" ht="12.75">
      <c r="A111" s="1"/>
      <c r="B111" s="1"/>
      <c r="C111" s="1"/>
      <c r="D111" s="1"/>
      <c r="E111" s="1"/>
      <c r="F111" s="1"/>
      <c r="G111" s="1"/>
      <c r="H111" s="1"/>
      <c r="I111" s="1"/>
    </row>
    <row r="112" spans="1:9" ht="12.75">
      <c r="A112" s="1"/>
      <c r="B112" s="1"/>
      <c r="C112" s="1"/>
      <c r="D112" s="1"/>
      <c r="E112" s="1"/>
      <c r="F112" s="1"/>
      <c r="G112" s="1"/>
      <c r="H112" s="1"/>
      <c r="I112" s="1"/>
    </row>
    <row r="113" spans="1:9" ht="12.75">
      <c r="A113" s="1"/>
      <c r="B113" s="1"/>
      <c r="C113" s="1"/>
      <c r="D113" s="1"/>
      <c r="E113" s="1"/>
      <c r="F113" s="1"/>
      <c r="G113" s="1"/>
      <c r="H113" s="1"/>
      <c r="I113" s="1"/>
    </row>
    <row r="114" spans="1:9" ht="12.75">
      <c r="A114" s="1"/>
      <c r="B114" s="1"/>
      <c r="C114" s="1"/>
      <c r="D114" s="1"/>
      <c r="E114" s="1"/>
      <c r="F114" s="1"/>
      <c r="G114" s="1"/>
      <c r="H114" s="1"/>
      <c r="I114" s="1"/>
    </row>
    <row r="115" spans="1:9" ht="12.75">
      <c r="A115" s="1"/>
      <c r="B115" s="1"/>
      <c r="C115" s="1"/>
      <c r="D115" s="1"/>
      <c r="E115" s="1"/>
      <c r="F115" s="1"/>
      <c r="G115" s="1"/>
      <c r="H115" s="1"/>
      <c r="I115" s="1"/>
    </row>
    <row r="116" spans="1:9" ht="12.75">
      <c r="A116" s="1"/>
      <c r="B116" s="1"/>
      <c r="C116" s="1"/>
      <c r="D116" s="1"/>
      <c r="E116" s="1"/>
      <c r="F116" s="1"/>
      <c r="G116" s="1"/>
      <c r="H116" s="1"/>
      <c r="I116" s="1"/>
    </row>
    <row r="117" spans="1:9" ht="12.75">
      <c r="A117" s="1"/>
      <c r="B117" s="1"/>
      <c r="C117" s="1"/>
      <c r="D117" s="1"/>
      <c r="E117" s="1"/>
      <c r="F117" s="1"/>
      <c r="G117" s="1"/>
      <c r="H117" s="1"/>
      <c r="I117" s="1"/>
    </row>
    <row r="118" spans="1:9" ht="12.75">
      <c r="A118" s="1"/>
      <c r="B118" s="1"/>
      <c r="C118" s="1"/>
      <c r="D118" s="1"/>
      <c r="E118" s="1"/>
      <c r="F118" s="1"/>
      <c r="G118" s="1"/>
      <c r="H118" s="1"/>
      <c r="I118" s="1"/>
    </row>
    <row r="119" spans="1:9" ht="12.75">
      <c r="A119" s="1"/>
      <c r="B119" s="1"/>
      <c r="C119" s="1"/>
      <c r="D119" s="1"/>
      <c r="E119" s="1"/>
      <c r="F119" s="1"/>
      <c r="G119" s="1"/>
      <c r="H119" s="1"/>
      <c r="I119" s="1"/>
    </row>
    <row r="120" spans="1:9" ht="12.75">
      <c r="A120" s="1"/>
      <c r="B120" s="1"/>
      <c r="C120" s="1"/>
      <c r="D120" s="1"/>
      <c r="E120" s="1"/>
      <c r="F120" s="1"/>
      <c r="G120" s="1"/>
      <c r="H120" s="1"/>
      <c r="I120" s="1"/>
    </row>
    <row r="121" spans="1:9" ht="12.75">
      <c r="A121" s="1"/>
      <c r="B121" s="1"/>
      <c r="C121" s="1"/>
      <c r="D121" s="1"/>
      <c r="E121" s="1"/>
      <c r="F121" s="1"/>
      <c r="G121" s="1"/>
      <c r="H121" s="1"/>
      <c r="I121" s="1"/>
    </row>
    <row r="122" spans="1:9" ht="12.75">
      <c r="A122" s="1"/>
      <c r="B122" s="1"/>
      <c r="C122" s="1"/>
      <c r="D122" s="1"/>
      <c r="E122" s="1"/>
      <c r="F122" s="1"/>
      <c r="G122" s="1"/>
      <c r="H122" s="1"/>
      <c r="I122" s="1"/>
    </row>
    <row r="123" spans="1:9" ht="12.75">
      <c r="A123" s="1"/>
      <c r="B123" s="1"/>
      <c r="C123" s="1"/>
      <c r="D123" s="1"/>
      <c r="E123" s="1"/>
      <c r="F123" s="1"/>
      <c r="G123" s="1"/>
      <c r="H123" s="1"/>
      <c r="I123" s="1"/>
    </row>
    <row r="124" spans="1:9" ht="12.75">
      <c r="A124" s="1"/>
      <c r="B124" s="1"/>
      <c r="C124" s="1"/>
      <c r="D124" s="1"/>
      <c r="E124" s="1"/>
      <c r="F124" s="1"/>
      <c r="G124" s="1"/>
      <c r="H124" s="1"/>
      <c r="I124" s="1"/>
    </row>
    <row r="125" spans="1:9" ht="12.75">
      <c r="A125" s="1"/>
      <c r="B125" s="1"/>
      <c r="C125" s="1"/>
      <c r="D125" s="1"/>
      <c r="E125" s="1"/>
      <c r="F125" s="1"/>
      <c r="G125" s="1"/>
      <c r="H125" s="1"/>
      <c r="I125" s="1"/>
    </row>
    <row r="126" spans="1:9" ht="12.75">
      <c r="A126" s="1"/>
      <c r="B126" s="1"/>
      <c r="C126" s="1"/>
      <c r="D126" s="1"/>
      <c r="E126" s="1"/>
      <c r="F126" s="1"/>
      <c r="G126" s="1"/>
      <c r="H126" s="1"/>
      <c r="I126" s="1"/>
    </row>
    <row r="127" spans="1:9" ht="12.75">
      <c r="A127" s="1"/>
      <c r="B127" s="1"/>
      <c r="C127" s="1"/>
      <c r="D127" s="1"/>
      <c r="E127" s="1"/>
      <c r="F127" s="1"/>
      <c r="G127" s="1"/>
      <c r="H127" s="1"/>
      <c r="I127" s="1"/>
    </row>
    <row r="128" spans="1:9" ht="12.75">
      <c r="A128" s="1"/>
      <c r="B128" s="1"/>
      <c r="C128" s="1"/>
      <c r="D128" s="1"/>
      <c r="E128" s="1"/>
      <c r="F128" s="1"/>
      <c r="G128" s="1"/>
      <c r="H128" s="1"/>
      <c r="I128" s="1"/>
    </row>
    <row r="129" spans="1:9" ht="12.75">
      <c r="A129" s="1"/>
      <c r="B129" s="1"/>
      <c r="C129" s="1"/>
      <c r="D129" s="1"/>
      <c r="E129" s="1"/>
      <c r="F129" s="1"/>
      <c r="G129" s="1"/>
      <c r="H129" s="1"/>
      <c r="I129" s="1"/>
    </row>
    <row r="130" spans="1:9" ht="12.75">
      <c r="A130" s="1"/>
      <c r="B130" s="1"/>
      <c r="C130" s="1"/>
      <c r="D130" s="1"/>
      <c r="E130" s="1"/>
      <c r="F130" s="1"/>
      <c r="G130" s="1"/>
      <c r="H130" s="1"/>
      <c r="I130" s="1"/>
    </row>
    <row r="131" spans="1:9" ht="12.75">
      <c r="A131" s="1"/>
      <c r="B131" s="1"/>
      <c r="C131" s="1"/>
      <c r="D131" s="1"/>
      <c r="E131" s="1"/>
      <c r="F131" s="1"/>
      <c r="G131" s="1"/>
      <c r="H131" s="1"/>
      <c r="I131" s="1"/>
    </row>
    <row r="132" spans="1:9" ht="12.75">
      <c r="A132" s="1"/>
      <c r="B132" s="1"/>
      <c r="C132" s="1"/>
      <c r="D132" s="1"/>
      <c r="E132" s="1"/>
      <c r="F132" s="1"/>
      <c r="G132" s="1"/>
      <c r="H132" s="1"/>
      <c r="I132" s="1"/>
    </row>
    <row r="133" spans="1:9" ht="12.75">
      <c r="A133" s="1"/>
      <c r="B133" s="1"/>
      <c r="C133" s="1"/>
      <c r="D133" s="1"/>
      <c r="E133" s="1"/>
      <c r="F133" s="1"/>
      <c r="G133" s="1"/>
      <c r="H133" s="1"/>
      <c r="I133" s="1"/>
    </row>
    <row r="134" spans="1:9" ht="12.75">
      <c r="A134" s="1"/>
      <c r="B134" s="1"/>
      <c r="C134" s="1"/>
      <c r="D134" s="1"/>
      <c r="E134" s="1"/>
      <c r="F134" s="1"/>
      <c r="G134" s="1"/>
      <c r="H134" s="1"/>
      <c r="I134" s="1"/>
    </row>
    <row r="135" spans="1:9" ht="12.75">
      <c r="A135" s="1"/>
      <c r="B135" s="1"/>
      <c r="C135" s="1"/>
      <c r="D135" s="1"/>
      <c r="E135" s="1"/>
      <c r="F135" s="1"/>
      <c r="G135" s="1"/>
      <c r="H135" s="1"/>
      <c r="I135" s="1"/>
    </row>
    <row r="136" spans="1:9" ht="12.75">
      <c r="A136" s="1"/>
      <c r="B136" s="1"/>
      <c r="C136" s="1"/>
      <c r="D136" s="1"/>
      <c r="E136" s="1"/>
      <c r="F136" s="1"/>
      <c r="G136" s="1"/>
      <c r="H136" s="1"/>
      <c r="I136" s="1"/>
    </row>
    <row r="137" spans="1:9" ht="12.75">
      <c r="A137" s="1"/>
      <c r="B137" s="1"/>
      <c r="C137" s="1"/>
      <c r="D137" s="1"/>
      <c r="E137" s="1"/>
      <c r="F137" s="1"/>
      <c r="G137" s="1"/>
      <c r="H137" s="1"/>
      <c r="I137" s="1"/>
    </row>
    <row r="138" spans="1:9" ht="12.75">
      <c r="A138" s="1"/>
      <c r="B138" s="1"/>
      <c r="C138" s="1"/>
      <c r="D138" s="1"/>
      <c r="E138" s="1"/>
      <c r="F138" s="1"/>
      <c r="G138" s="1"/>
      <c r="H138" s="1"/>
      <c r="I138" s="1"/>
    </row>
    <row r="139" spans="1:9" ht="12.75">
      <c r="A139" s="1"/>
      <c r="B139" s="1"/>
      <c r="C139" s="1"/>
      <c r="D139" s="1"/>
      <c r="E139" s="1"/>
      <c r="F139" s="1"/>
      <c r="G139" s="1"/>
      <c r="H139" s="1"/>
      <c r="I139" s="1"/>
    </row>
    <row r="140" spans="1:9" ht="12.75">
      <c r="A140" s="1"/>
      <c r="B140" s="1"/>
      <c r="C140" s="1"/>
      <c r="D140" s="1"/>
      <c r="E140" s="1"/>
      <c r="F140" s="1"/>
      <c r="G140" s="1"/>
      <c r="H140" s="1"/>
      <c r="I140" s="1"/>
    </row>
    <row r="141" spans="1:9" ht="12.75">
      <c r="A141" s="1"/>
      <c r="B141" s="1"/>
      <c r="C141" s="1"/>
      <c r="D141" s="1"/>
      <c r="E141" s="1"/>
      <c r="F141" s="1"/>
      <c r="G141" s="1"/>
      <c r="H141" s="1"/>
      <c r="I141" s="1"/>
    </row>
    <row r="142" spans="1:9" ht="12.75">
      <c r="A142" s="1"/>
      <c r="B142" s="1"/>
      <c r="C142" s="1"/>
      <c r="D142" s="1"/>
      <c r="E142" s="1"/>
      <c r="F142" s="1"/>
      <c r="G142" s="1"/>
      <c r="H142" s="1"/>
      <c r="I142" s="1"/>
    </row>
    <row r="143" spans="1:9" ht="12.75">
      <c r="A143" s="1"/>
      <c r="B143" s="1"/>
      <c r="C143" s="1"/>
      <c r="D143" s="1"/>
      <c r="E143" s="1"/>
      <c r="F143" s="1"/>
      <c r="G143" s="1"/>
      <c r="H143" s="1"/>
      <c r="I143" s="1"/>
    </row>
    <row r="144" spans="1:9" ht="12.75">
      <c r="A144" s="1"/>
      <c r="B144" s="1"/>
      <c r="C144" s="1"/>
      <c r="D144" s="1"/>
      <c r="E144" s="1"/>
      <c r="F144" s="1"/>
      <c r="G144" s="1"/>
      <c r="H144" s="1"/>
      <c r="I144" s="1"/>
    </row>
    <row r="145" spans="1:9" ht="12.75">
      <c r="A145" s="1"/>
      <c r="B145" s="1"/>
      <c r="C145" s="1"/>
      <c r="D145" s="1"/>
      <c r="E145" s="1"/>
      <c r="F145" s="1"/>
      <c r="G145" s="1"/>
      <c r="H145" s="1"/>
      <c r="I145" s="1"/>
    </row>
    <row r="146" spans="1:9" ht="12.75">
      <c r="A146" s="1"/>
      <c r="B146" s="1"/>
      <c r="C146" s="1"/>
      <c r="D146" s="1"/>
      <c r="E146" s="1"/>
      <c r="F146" s="1"/>
      <c r="G146" s="1"/>
      <c r="H146" s="1"/>
      <c r="I146" s="1"/>
    </row>
    <row r="147" spans="1:9" ht="12.75">
      <c r="A147" s="1"/>
      <c r="B147" s="1"/>
      <c r="C147" s="1"/>
      <c r="D147" s="1"/>
      <c r="E147" s="1"/>
      <c r="F147" s="1"/>
      <c r="G147" s="1"/>
      <c r="H147" s="1"/>
      <c r="I147" s="1"/>
    </row>
    <row r="148" spans="1:9" ht="12.75">
      <c r="A148" s="1"/>
      <c r="B148" s="1"/>
      <c r="C148" s="1"/>
      <c r="D148" s="1"/>
      <c r="E148" s="1"/>
      <c r="F148" s="1"/>
      <c r="G148" s="1"/>
      <c r="H148" s="1"/>
      <c r="I148" s="1"/>
    </row>
    <row r="149" spans="1:9" ht="12.75">
      <c r="A149" s="1"/>
      <c r="B149" s="1"/>
      <c r="C149" s="1"/>
      <c r="D149" s="1"/>
      <c r="E149" s="1"/>
      <c r="F149" s="1"/>
      <c r="G149" s="1"/>
      <c r="H149" s="1"/>
      <c r="I149" s="1"/>
    </row>
    <row r="150" spans="1:9" ht="12.75">
      <c r="A150" s="1"/>
      <c r="B150" s="1"/>
      <c r="C150" s="1"/>
      <c r="D150" s="1"/>
      <c r="E150" s="1"/>
      <c r="F150" s="1"/>
      <c r="G150" s="1"/>
      <c r="H150" s="1"/>
      <c r="I150" s="1"/>
    </row>
    <row r="151" spans="1:9" ht="12.75">
      <c r="A151" s="1"/>
      <c r="B151" s="1"/>
      <c r="C151" s="1"/>
      <c r="D151" s="1"/>
      <c r="E151" s="1"/>
      <c r="F151" s="1"/>
      <c r="G151" s="1"/>
      <c r="H151" s="1"/>
      <c r="I151" s="1"/>
    </row>
    <row r="152" spans="1:9" ht="12.75">
      <c r="A152" s="1"/>
      <c r="B152" s="1"/>
      <c r="C152" s="1"/>
      <c r="D152" s="1"/>
      <c r="E152" s="1"/>
      <c r="F152" s="1"/>
      <c r="G152" s="1"/>
      <c r="H152" s="1"/>
      <c r="I152" s="1"/>
    </row>
    <row r="153" spans="1:9" ht="12.75">
      <c r="A153" s="1"/>
      <c r="B153" s="1"/>
      <c r="C153" s="1"/>
      <c r="D153" s="1"/>
      <c r="E153" s="1"/>
      <c r="F153" s="1"/>
      <c r="G153" s="1"/>
      <c r="H153" s="1"/>
      <c r="I153" s="1"/>
    </row>
    <row r="154" spans="1:9" ht="12.75">
      <c r="A154" s="1"/>
      <c r="B154" s="1"/>
      <c r="C154" s="1"/>
      <c r="D154" s="1"/>
      <c r="E154" s="1"/>
      <c r="F154" s="1"/>
      <c r="G154" s="1"/>
      <c r="H154" s="1"/>
      <c r="I154" s="1"/>
    </row>
    <row r="155" spans="1:9" ht="12.75">
      <c r="A155" s="1"/>
      <c r="B155" s="1"/>
      <c r="C155" s="1"/>
      <c r="D155" s="1"/>
      <c r="E155" s="1"/>
      <c r="F155" s="1"/>
      <c r="G155" s="1"/>
      <c r="H155" s="1"/>
      <c r="I155" s="1"/>
    </row>
    <row r="156" spans="1:9" ht="12.75">
      <c r="A156" s="1"/>
      <c r="B156" s="1"/>
      <c r="C156" s="1"/>
      <c r="D156" s="1"/>
      <c r="E156" s="1"/>
      <c r="F156" s="1"/>
      <c r="G156" s="1"/>
      <c r="H156" s="1"/>
      <c r="I156" s="1"/>
    </row>
    <row r="157" spans="1:9" ht="12.75">
      <c r="A157" s="1"/>
      <c r="B157" s="1"/>
      <c r="C157" s="1"/>
      <c r="D157" s="1"/>
      <c r="E157" s="1"/>
      <c r="F157" s="1"/>
      <c r="G157" s="1"/>
      <c r="H157" s="1"/>
      <c r="I157" s="1"/>
    </row>
    <row r="158" spans="1:9" ht="12.75">
      <c r="A158" s="1"/>
      <c r="B158" s="1"/>
      <c r="C158" s="1"/>
      <c r="D158" s="1"/>
      <c r="E158" s="1"/>
      <c r="F158" s="1"/>
      <c r="G158" s="1"/>
      <c r="H158" s="1"/>
      <c r="I158" s="1"/>
    </row>
    <row r="159" spans="1:9" ht="12.75">
      <c r="A159" s="1"/>
      <c r="B159" s="1"/>
      <c r="C159" s="1"/>
      <c r="D159" s="1"/>
      <c r="E159" s="1"/>
      <c r="F159" s="1"/>
      <c r="G159" s="1"/>
      <c r="H159" s="1"/>
      <c r="I159" s="1"/>
    </row>
    <row r="160" spans="1:9" ht="12.75">
      <c r="A160" s="1"/>
      <c r="B160" s="1"/>
      <c r="C160" s="1"/>
      <c r="D160" s="1"/>
      <c r="E160" s="1"/>
      <c r="F160" s="1"/>
      <c r="G160" s="1"/>
      <c r="H160" s="1"/>
      <c r="I160" s="1"/>
    </row>
    <row r="161" spans="1:9" ht="12.75">
      <c r="A161" s="1"/>
      <c r="B161" s="1"/>
      <c r="C161" s="1"/>
      <c r="D161" s="1"/>
      <c r="E161" s="1"/>
      <c r="F161" s="1"/>
      <c r="G161" s="1"/>
      <c r="H161" s="1"/>
      <c r="I161" s="1"/>
    </row>
    <row r="162" spans="1:9" ht="12.75">
      <c r="A162" s="1"/>
      <c r="B162" s="1"/>
      <c r="C162" s="1"/>
      <c r="D162" s="1"/>
      <c r="E162" s="1"/>
      <c r="F162" s="1"/>
      <c r="G162" s="1"/>
      <c r="H162" s="1"/>
      <c r="I162" s="1"/>
    </row>
    <row r="163" spans="1:9" ht="12.75">
      <c r="A163" s="1"/>
      <c r="B163" s="1"/>
      <c r="C163" s="1"/>
      <c r="D163" s="1"/>
      <c r="E163" s="1"/>
      <c r="F163" s="1"/>
      <c r="G163" s="1"/>
      <c r="H163" s="1"/>
      <c r="I163" s="1"/>
    </row>
    <row r="164" spans="1:9" ht="12.75">
      <c r="A164" s="1"/>
      <c r="B164" s="1"/>
      <c r="C164" s="1"/>
      <c r="D164" s="1"/>
      <c r="E164" s="1"/>
      <c r="F164" s="1"/>
      <c r="G164" s="1"/>
      <c r="H164" s="1"/>
      <c r="I164" s="1"/>
    </row>
    <row r="165" spans="1:9" ht="12.75">
      <c r="A165" s="1"/>
      <c r="B165" s="1"/>
      <c r="C165" s="1"/>
      <c r="D165" s="1"/>
      <c r="E165" s="1"/>
      <c r="F165" s="1"/>
      <c r="G165" s="1"/>
      <c r="H165" s="1"/>
      <c r="I165" s="1"/>
    </row>
    <row r="166" spans="1:9" ht="12.75">
      <c r="A166" s="1"/>
      <c r="B166" s="1"/>
      <c r="C166" s="1"/>
      <c r="D166" s="1"/>
      <c r="E166" s="1"/>
      <c r="F166" s="1"/>
      <c r="G166" s="1"/>
      <c r="H166" s="1"/>
      <c r="I166" s="1"/>
    </row>
    <row r="167" spans="1:9" ht="12.75">
      <c r="A167" s="1"/>
      <c r="B167" s="1"/>
      <c r="C167" s="1"/>
      <c r="D167" s="1"/>
      <c r="E167" s="1"/>
      <c r="F167" s="1"/>
      <c r="G167" s="1"/>
      <c r="H167" s="1"/>
      <c r="I167" s="1"/>
    </row>
    <row r="168" spans="1:9" ht="12.75">
      <c r="A168" s="1"/>
      <c r="B168" s="1"/>
      <c r="C168" s="1"/>
      <c r="D168" s="1"/>
      <c r="E168" s="1"/>
      <c r="F168" s="1"/>
      <c r="G168" s="1"/>
      <c r="H168" s="1"/>
      <c r="I168" s="1"/>
    </row>
    <row r="169" spans="1:9" ht="12.75">
      <c r="A169" s="1"/>
      <c r="B169" s="1"/>
      <c r="C169" s="1"/>
      <c r="D169" s="1"/>
      <c r="E169" s="1"/>
      <c r="F169" s="1"/>
      <c r="G169" s="1"/>
      <c r="H169" s="1"/>
      <c r="I169" s="1"/>
    </row>
    <row r="170" spans="1:9" ht="12.75">
      <c r="A170" s="1"/>
      <c r="B170" s="1"/>
      <c r="C170" s="1"/>
      <c r="D170" s="1"/>
      <c r="E170" s="1"/>
      <c r="F170" s="1"/>
      <c r="G170" s="1"/>
      <c r="H170" s="1"/>
      <c r="I170" s="1"/>
    </row>
    <row r="171" spans="1:9" ht="12.75">
      <c r="A171" s="1"/>
      <c r="B171" s="1"/>
      <c r="C171" s="1"/>
      <c r="D171" s="1"/>
      <c r="E171" s="1"/>
      <c r="F171" s="1"/>
      <c r="G171" s="1"/>
      <c r="H171" s="1"/>
      <c r="I171" s="1"/>
    </row>
    <row r="172" spans="1:9" ht="12.75">
      <c r="A172" s="1"/>
      <c r="B172" s="1"/>
      <c r="C172" s="1"/>
      <c r="D172" s="1"/>
      <c r="E172" s="1"/>
      <c r="F172" s="1"/>
      <c r="G172" s="1"/>
      <c r="H172" s="1"/>
      <c r="I172" s="1"/>
    </row>
    <row r="173" spans="1:9" ht="12.75">
      <c r="A173" s="1"/>
      <c r="B173" s="1"/>
      <c r="C173" s="1"/>
      <c r="D173" s="1"/>
      <c r="E173" s="1"/>
      <c r="F173" s="1"/>
      <c r="G173" s="1"/>
      <c r="H173" s="1"/>
      <c r="I173" s="1"/>
    </row>
    <row r="174" spans="1:9" ht="12.75">
      <c r="A174" s="1"/>
      <c r="B174" s="1"/>
      <c r="C174" s="1"/>
      <c r="D174" s="1"/>
      <c r="E174" s="1"/>
      <c r="F174" s="1"/>
      <c r="G174" s="1"/>
      <c r="H174" s="1"/>
      <c r="I174" s="1"/>
    </row>
    <row r="175" spans="1:9" ht="12.75">
      <c r="A175" s="1"/>
      <c r="B175" s="1"/>
      <c r="C175" s="1"/>
      <c r="D175" s="1"/>
      <c r="E175" s="1"/>
      <c r="F175" s="1"/>
      <c r="G175" s="1"/>
      <c r="H175" s="1"/>
      <c r="I175" s="1"/>
    </row>
    <row r="176" spans="1:9" ht="12.75">
      <c r="A176" s="1"/>
      <c r="B176" s="1"/>
      <c r="C176" s="1"/>
      <c r="D176" s="1"/>
      <c r="E176" s="1"/>
      <c r="F176" s="1"/>
      <c r="G176" s="1"/>
      <c r="H176" s="1"/>
      <c r="I176" s="1"/>
    </row>
    <row r="177" spans="1:9" ht="12.75">
      <c r="A177" s="1"/>
      <c r="B177" s="1"/>
      <c r="C177" s="1"/>
      <c r="D177" s="1"/>
      <c r="E177" s="1"/>
      <c r="F177" s="1"/>
      <c r="G177" s="1"/>
      <c r="H177" s="1"/>
      <c r="I177" s="1"/>
    </row>
    <row r="178" spans="1:9" ht="12.75">
      <c r="A178" s="1"/>
      <c r="B178" s="1"/>
      <c r="C178" s="1"/>
      <c r="D178" s="1"/>
      <c r="E178" s="1"/>
      <c r="F178" s="1"/>
      <c r="G178" s="1"/>
      <c r="H178" s="1"/>
      <c r="I178" s="1"/>
    </row>
    <row r="179" spans="1:9" ht="12.75">
      <c r="A179" s="1"/>
      <c r="B179" s="1"/>
      <c r="C179" s="1"/>
      <c r="D179" s="1"/>
      <c r="E179" s="1"/>
      <c r="F179" s="1"/>
      <c r="G179" s="1"/>
      <c r="H179" s="1"/>
      <c r="I179" s="1"/>
    </row>
    <row r="180" spans="1:9" ht="12.75">
      <c r="A180" s="1"/>
      <c r="B180" s="1"/>
      <c r="C180" s="1"/>
      <c r="D180" s="1"/>
      <c r="E180" s="1"/>
      <c r="F180" s="1"/>
      <c r="G180" s="1"/>
      <c r="H180" s="1"/>
      <c r="I180" s="1"/>
    </row>
    <row r="181" spans="1:9" ht="12.75">
      <c r="A181" s="1"/>
      <c r="B181" s="1"/>
      <c r="C181" s="1"/>
      <c r="D181" s="1"/>
      <c r="E181" s="1"/>
      <c r="F181" s="1"/>
      <c r="G181" s="1"/>
      <c r="H181" s="1"/>
      <c r="I181" s="1"/>
    </row>
    <row r="182" spans="1:9" ht="12.75">
      <c r="A182" s="1"/>
      <c r="B182" s="1"/>
      <c r="C182" s="1"/>
      <c r="D182" s="1"/>
      <c r="E182" s="1"/>
      <c r="F182" s="1"/>
      <c r="G182" s="1"/>
      <c r="H182" s="1"/>
      <c r="I182" s="1"/>
    </row>
    <row r="183" spans="1:9" ht="12.75">
      <c r="A183" s="1"/>
      <c r="B183" s="1"/>
      <c r="C183" s="1"/>
      <c r="D183" s="1"/>
      <c r="E183" s="1"/>
      <c r="F183" s="1"/>
      <c r="G183" s="1"/>
      <c r="H183" s="1"/>
      <c r="I183" s="1"/>
    </row>
    <row r="184" spans="1:9" ht="12.75">
      <c r="A184" s="1"/>
      <c r="B184" s="1"/>
      <c r="C184" s="1"/>
      <c r="D184" s="1"/>
      <c r="E184" s="1"/>
      <c r="F184" s="1"/>
      <c r="G184" s="1"/>
      <c r="H184" s="1"/>
      <c r="I184" s="1"/>
    </row>
    <row r="185" spans="1:9" ht="12.75">
      <c r="A185" s="1"/>
      <c r="B185" s="1"/>
      <c r="C185" s="1"/>
      <c r="D185" s="1"/>
      <c r="E185" s="1"/>
      <c r="F185" s="1"/>
      <c r="G185" s="1"/>
      <c r="H185" s="1"/>
      <c r="I185" s="1"/>
    </row>
    <row r="186" spans="1:9" ht="12.75">
      <c r="A186" s="1"/>
      <c r="B186" s="1"/>
      <c r="C186" s="1"/>
      <c r="D186" s="1"/>
      <c r="E186" s="1"/>
      <c r="F186" s="1"/>
      <c r="G186" s="1"/>
      <c r="H186" s="1"/>
      <c r="I186" s="1"/>
    </row>
    <row r="187" spans="1:9" ht="12.75">
      <c r="A187" s="1"/>
      <c r="B187" s="1"/>
      <c r="C187" s="1"/>
      <c r="D187" s="1"/>
      <c r="E187" s="1"/>
      <c r="F187" s="1"/>
      <c r="G187" s="1"/>
      <c r="H187" s="1"/>
      <c r="I187" s="1"/>
    </row>
    <row r="188" spans="1:9" ht="12.75">
      <c r="A188" s="1"/>
      <c r="B188" s="1"/>
      <c r="C188" s="1"/>
      <c r="D188" s="1"/>
      <c r="E188" s="1"/>
      <c r="F188" s="1"/>
      <c r="G188" s="1"/>
      <c r="H188" s="1"/>
      <c r="I188" s="1"/>
    </row>
    <row r="189" spans="1:9" ht="12.75">
      <c r="A189" s="1"/>
      <c r="B189" s="1"/>
      <c r="C189" s="1"/>
      <c r="D189" s="1"/>
      <c r="E189" s="1"/>
      <c r="F189" s="1"/>
      <c r="G189" s="1"/>
      <c r="H189" s="1"/>
      <c r="I189" s="1"/>
    </row>
    <row r="190" spans="1:9" ht="12.75">
      <c r="A190" s="1"/>
      <c r="B190" s="1"/>
      <c r="C190" s="1"/>
      <c r="D190" s="1"/>
      <c r="E190" s="1"/>
      <c r="F190" s="1"/>
      <c r="G190" s="1"/>
      <c r="H190" s="1"/>
      <c r="I190" s="1"/>
    </row>
    <row r="191" spans="1:9" ht="12.75">
      <c r="A191" s="1"/>
      <c r="B191" s="1"/>
      <c r="C191" s="1"/>
      <c r="D191" s="1"/>
      <c r="E191" s="1"/>
      <c r="F191" s="1"/>
      <c r="G191" s="1"/>
      <c r="H191" s="1"/>
      <c r="I191" s="1"/>
    </row>
    <row r="192" spans="1:9" ht="12.75">
      <c r="A192" s="1"/>
      <c r="B192" s="1"/>
      <c r="C192" s="1"/>
      <c r="D192" s="1"/>
      <c r="E192" s="1"/>
      <c r="F192" s="1"/>
      <c r="G192" s="1"/>
      <c r="H192" s="1"/>
      <c r="I192" s="1"/>
    </row>
    <row r="193" spans="1:9" ht="12.75">
      <c r="A193" s="1"/>
      <c r="B193" s="1"/>
      <c r="C193" s="1"/>
      <c r="D193" s="1"/>
      <c r="E193" s="1"/>
      <c r="F193" s="1"/>
      <c r="G193" s="1"/>
      <c r="H193" s="1"/>
      <c r="I193" s="1"/>
    </row>
    <row r="194" spans="1:9" ht="12.75">
      <c r="A194" s="1"/>
      <c r="B194" s="1"/>
      <c r="C194" s="1"/>
      <c r="D194" s="1"/>
      <c r="E194" s="1"/>
      <c r="F194" s="1"/>
      <c r="G194" s="1"/>
      <c r="H194" s="1"/>
      <c r="I194" s="1"/>
    </row>
    <row r="195" spans="1:9" ht="12.75">
      <c r="A195" s="1"/>
      <c r="B195" s="1"/>
      <c r="C195" s="1"/>
      <c r="D195" s="1"/>
      <c r="E195" s="1"/>
      <c r="F195" s="1"/>
      <c r="G195" s="1"/>
      <c r="H195" s="1"/>
      <c r="I195" s="1"/>
    </row>
    <row r="196" spans="1:9" ht="12.75">
      <c r="A196" s="1"/>
      <c r="B196" s="1"/>
      <c r="C196" s="1"/>
      <c r="D196" s="1"/>
      <c r="E196" s="1"/>
      <c r="F196" s="1"/>
      <c r="G196" s="1"/>
      <c r="H196" s="1"/>
      <c r="I196" s="1"/>
    </row>
    <row r="197" spans="1:9" ht="12.75">
      <c r="A197" s="1"/>
      <c r="B197" s="1"/>
      <c r="C197" s="1"/>
      <c r="D197" s="1"/>
      <c r="E197" s="1"/>
      <c r="F197" s="1"/>
      <c r="G197" s="1"/>
      <c r="H197" s="1"/>
      <c r="I197" s="1"/>
    </row>
    <row r="198" spans="1:9" ht="12.75">
      <c r="A198" s="1"/>
      <c r="B198" s="1"/>
      <c r="C198" s="1"/>
      <c r="D198" s="1"/>
      <c r="E198" s="1"/>
      <c r="F198" s="1"/>
      <c r="G198" s="1"/>
      <c r="H198" s="1"/>
      <c r="I198" s="1"/>
    </row>
    <row r="199" spans="1:9" ht="12.75">
      <c r="A199" s="1"/>
      <c r="B199" s="1"/>
      <c r="C199" s="1"/>
      <c r="D199" s="1"/>
      <c r="E199" s="1"/>
      <c r="F199" s="1"/>
      <c r="G199" s="1"/>
      <c r="H199" s="1"/>
      <c r="I199" s="1"/>
    </row>
    <row r="200" spans="1:9" ht="12.75">
      <c r="A200" s="1"/>
      <c r="B200" s="1"/>
      <c r="C200" s="1"/>
      <c r="D200" s="1"/>
      <c r="E200" s="1"/>
      <c r="F200" s="1"/>
      <c r="G200" s="1"/>
      <c r="H200" s="1"/>
      <c r="I200" s="1"/>
    </row>
    <row r="201" spans="1:9" ht="12.75">
      <c r="A201" s="1"/>
      <c r="B201" s="1"/>
      <c r="C201" s="1"/>
      <c r="D201" s="1"/>
      <c r="E201" s="1"/>
      <c r="F201" s="1"/>
      <c r="G201" s="1"/>
      <c r="H201" s="1"/>
      <c r="I201" s="1"/>
    </row>
    <row r="202" spans="1:9" ht="12.75">
      <c r="A202" s="1"/>
      <c r="B202" s="1"/>
      <c r="C202" s="1"/>
      <c r="D202" s="1"/>
      <c r="E202" s="1"/>
      <c r="F202" s="1"/>
      <c r="G202" s="1"/>
      <c r="H202" s="1"/>
      <c r="I202" s="1"/>
    </row>
    <row r="203" spans="1:9" ht="12.75">
      <c r="A203" s="1"/>
      <c r="B203" s="1"/>
      <c r="C203" s="1"/>
      <c r="D203" s="1"/>
      <c r="E203" s="1"/>
      <c r="F203" s="1"/>
      <c r="G203" s="1"/>
      <c r="H203" s="1"/>
      <c r="I203" s="1"/>
    </row>
    <row r="204" spans="1:9" ht="12.75">
      <c r="A204" s="1"/>
      <c r="B204" s="1"/>
      <c r="C204" s="1"/>
      <c r="D204" s="1"/>
      <c r="E204" s="1"/>
      <c r="F204" s="1"/>
      <c r="G204" s="1"/>
      <c r="H204" s="1"/>
      <c r="I204" s="1"/>
    </row>
    <row r="205" spans="1:9" ht="12.75">
      <c r="A205" s="1"/>
      <c r="B205" s="1"/>
      <c r="C205" s="1"/>
      <c r="D205" s="1"/>
      <c r="E205" s="1"/>
      <c r="F205" s="1"/>
      <c r="G205" s="1"/>
      <c r="H205" s="1"/>
      <c r="I205" s="1"/>
    </row>
    <row r="206" spans="1:9" ht="12.75">
      <c r="A206" s="1"/>
      <c r="B206" s="1"/>
      <c r="C206" s="1"/>
      <c r="D206" s="1"/>
      <c r="E206" s="1"/>
      <c r="F206" s="1"/>
      <c r="G206" s="1"/>
      <c r="H206" s="1"/>
      <c r="I206" s="1"/>
    </row>
    <row r="207" spans="1:9" ht="12.75">
      <c r="A207" s="1"/>
      <c r="B207" s="1"/>
      <c r="C207" s="1"/>
      <c r="D207" s="1"/>
      <c r="E207" s="1"/>
      <c r="F207" s="1"/>
      <c r="G207" s="1"/>
      <c r="H207" s="1"/>
      <c r="I207" s="1"/>
    </row>
    <row r="208" spans="1:9" ht="12.75">
      <c r="A208" s="1"/>
      <c r="B208" s="1"/>
      <c r="C208" s="1"/>
      <c r="D208" s="1"/>
      <c r="E208" s="1"/>
      <c r="F208" s="1"/>
      <c r="G208" s="1"/>
      <c r="H208" s="1"/>
      <c r="I208" s="1"/>
    </row>
    <row r="209" spans="1:9" ht="12.75">
      <c r="A209" s="1"/>
      <c r="B209" s="1"/>
      <c r="C209" s="1"/>
      <c r="D209" s="1"/>
      <c r="E209" s="1"/>
      <c r="F209" s="1"/>
      <c r="G209" s="1"/>
      <c r="H209" s="1"/>
      <c r="I209" s="1"/>
    </row>
    <row r="210" spans="1:9" ht="12.75">
      <c r="A210" s="1"/>
      <c r="B210" s="1"/>
      <c r="C210" s="1"/>
      <c r="D210" s="1"/>
      <c r="E210" s="1"/>
      <c r="F210" s="1"/>
      <c r="G210" s="1"/>
      <c r="H210" s="1"/>
      <c r="I210" s="1"/>
    </row>
    <row r="211" spans="1:9" ht="12.75">
      <c r="A211" s="1"/>
      <c r="B211" s="1"/>
      <c r="C211" s="1"/>
      <c r="D211" s="1"/>
      <c r="E211" s="1"/>
      <c r="F211" s="1"/>
      <c r="G211" s="1"/>
      <c r="H211" s="1"/>
      <c r="I211" s="1"/>
    </row>
    <row r="212" spans="1:9" ht="12.75">
      <c r="A212" s="1"/>
      <c r="B212" s="1"/>
      <c r="C212" s="1"/>
      <c r="D212" s="1"/>
      <c r="E212" s="1"/>
      <c r="F212" s="1"/>
      <c r="G212" s="1"/>
      <c r="H212" s="1"/>
      <c r="I212" s="1"/>
    </row>
    <row r="213" spans="1:9" ht="12.75">
      <c r="A213" s="1"/>
      <c r="B213" s="1"/>
      <c r="C213" s="1"/>
      <c r="D213" s="1"/>
      <c r="E213" s="1"/>
      <c r="F213" s="1"/>
      <c r="G213" s="1"/>
      <c r="H213" s="1"/>
      <c r="I213" s="1"/>
    </row>
    <row r="214" spans="1:9" ht="12.75">
      <c r="A214" s="1"/>
      <c r="B214" s="1"/>
      <c r="C214" s="1"/>
      <c r="D214" s="1"/>
      <c r="E214" s="1"/>
      <c r="F214" s="1"/>
      <c r="G214" s="1"/>
      <c r="H214" s="1"/>
      <c r="I214" s="1"/>
    </row>
    <row r="215" spans="1:9" ht="12.75">
      <c r="A215" s="1"/>
      <c r="B215" s="1"/>
      <c r="C215" s="1"/>
      <c r="D215" s="1"/>
      <c r="E215" s="1"/>
      <c r="F215" s="1"/>
      <c r="G215" s="1"/>
      <c r="H215" s="1"/>
      <c r="I215" s="1"/>
    </row>
    <row r="216" spans="1:9" ht="12.75">
      <c r="A216" s="1"/>
      <c r="B216" s="1"/>
      <c r="C216" s="1"/>
      <c r="D216" s="1"/>
      <c r="E216" s="1"/>
      <c r="F216" s="1"/>
      <c r="G216" s="1"/>
      <c r="H216" s="1"/>
      <c r="I216" s="1"/>
    </row>
    <row r="217" spans="1:9" ht="12.75">
      <c r="A217" s="1"/>
      <c r="B217" s="1"/>
      <c r="C217" s="1"/>
      <c r="D217" s="1"/>
      <c r="E217" s="1"/>
      <c r="F217" s="1"/>
      <c r="G217" s="1"/>
      <c r="H217" s="1"/>
      <c r="I217" s="1"/>
    </row>
    <row r="218" spans="1:9" ht="12.75">
      <c r="A218" s="1"/>
      <c r="B218" s="1"/>
      <c r="C218" s="1"/>
      <c r="D218" s="1"/>
      <c r="E218" s="1"/>
      <c r="F218" s="1"/>
      <c r="G218" s="1"/>
      <c r="H218" s="1"/>
      <c r="I218" s="1"/>
    </row>
    <row r="219" spans="1:9" ht="12.75">
      <c r="A219" s="1"/>
      <c r="B219" s="1"/>
      <c r="C219" s="1"/>
      <c r="D219" s="1"/>
      <c r="E219" s="1"/>
      <c r="F219" s="1"/>
      <c r="G219" s="1"/>
      <c r="H219" s="1"/>
      <c r="I219" s="1"/>
    </row>
    <row r="220" spans="1:9" ht="12.75">
      <c r="A220" s="1"/>
      <c r="B220" s="1"/>
      <c r="C220" s="1"/>
      <c r="D220" s="1"/>
      <c r="E220" s="1"/>
      <c r="F220" s="1"/>
      <c r="G220" s="1"/>
      <c r="H220" s="1"/>
      <c r="I220" s="1"/>
    </row>
    <row r="221" spans="1:9" ht="12.75">
      <c r="A221" s="1"/>
      <c r="B221" s="1"/>
      <c r="C221" s="1"/>
      <c r="D221" s="1"/>
      <c r="E221" s="1"/>
      <c r="F221" s="1"/>
      <c r="G221" s="1"/>
      <c r="H221" s="1"/>
      <c r="I221" s="1"/>
    </row>
    <row r="222" spans="1:9" ht="12.75">
      <c r="A222" s="1"/>
      <c r="B222" s="1"/>
      <c r="C222" s="1"/>
      <c r="D222" s="1"/>
      <c r="E222" s="1"/>
      <c r="F222" s="1"/>
      <c r="G222" s="1"/>
      <c r="H222" s="1"/>
      <c r="I222" s="1"/>
    </row>
    <row r="223" spans="1:9" ht="12.75">
      <c r="A223" s="1"/>
      <c r="B223" s="1"/>
      <c r="C223" s="1"/>
      <c r="D223" s="1"/>
      <c r="E223" s="1"/>
      <c r="F223" s="1"/>
      <c r="G223" s="1"/>
      <c r="H223" s="1"/>
      <c r="I223" s="1"/>
    </row>
    <row r="224" spans="1:9" ht="12.75">
      <c r="A224" s="1"/>
      <c r="B224" s="1"/>
      <c r="C224" s="1"/>
      <c r="D224" s="1"/>
      <c r="E224" s="1"/>
      <c r="F224" s="1"/>
      <c r="G224" s="1"/>
      <c r="H224" s="1"/>
      <c r="I224" s="1"/>
    </row>
    <row r="225" spans="1:9" ht="12.75">
      <c r="A225" s="1"/>
      <c r="B225" s="1"/>
      <c r="C225" s="1"/>
      <c r="D225" s="1"/>
      <c r="E225" s="1"/>
      <c r="F225" s="1"/>
      <c r="G225" s="1"/>
      <c r="H225" s="1"/>
      <c r="I225" s="1"/>
    </row>
    <row r="226" spans="1:9" ht="12.75">
      <c r="A226" s="1"/>
      <c r="B226" s="1"/>
      <c r="C226" s="1"/>
      <c r="D226" s="1"/>
      <c r="E226" s="1"/>
      <c r="F226" s="1"/>
      <c r="G226" s="1"/>
      <c r="H226" s="1"/>
      <c r="I226" s="1"/>
    </row>
  </sheetData>
  <mergeCells count="2">
    <mergeCell ref="A1:H1"/>
    <mergeCell ref="A52:H5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79"/>
  <sheetViews>
    <sheetView workbookViewId="0" topLeftCell="A69">
      <selection activeCell="G84" sqref="G84"/>
    </sheetView>
  </sheetViews>
  <sheetFormatPr defaultColWidth="9.00390625" defaultRowHeight="12.75"/>
  <cols>
    <col min="1" max="1" width="10.125" style="0" customWidth="1"/>
    <col min="2" max="2" width="15.75390625" style="0" customWidth="1"/>
    <col min="5" max="5" width="11.00390625" style="0" customWidth="1"/>
    <col min="6" max="6" width="8.75390625" style="0" customWidth="1"/>
    <col min="7" max="7" width="11.75390625" style="0" customWidth="1"/>
    <col min="8" max="8" width="25.00390625" style="0" customWidth="1"/>
    <col min="10" max="10" width="8.00390625" style="0" customWidth="1"/>
  </cols>
  <sheetData>
    <row r="1" spans="1:16" s="83" customFormat="1" ht="25.5">
      <c r="A1" s="164" t="s">
        <v>136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</row>
    <row r="2" spans="3:9" s="83" customFormat="1" ht="25.5">
      <c r="C2" s="84"/>
      <c r="D2" s="84" t="s">
        <v>137</v>
      </c>
      <c r="E2" s="84"/>
      <c r="F2" s="84"/>
      <c r="G2" s="84"/>
      <c r="H2" s="84"/>
      <c r="I2" s="84"/>
    </row>
    <row r="3" s="1" customFormat="1" ht="6.75" customHeight="1"/>
    <row r="4" spans="2:11" s="1" customFormat="1" ht="19.5">
      <c r="B4" s="85" t="s">
        <v>209</v>
      </c>
      <c r="C4" s="85"/>
      <c r="D4" s="85"/>
      <c r="E4" s="85"/>
      <c r="F4" s="85"/>
      <c r="I4" s="86" t="s">
        <v>208</v>
      </c>
      <c r="K4" s="87"/>
    </row>
    <row r="5" s="1" customFormat="1" ht="7.5" customHeight="1"/>
    <row r="6" spans="1:12" s="88" customFormat="1" ht="23.25">
      <c r="A6" s="89" t="s">
        <v>182</v>
      </c>
      <c r="B6" s="165" t="s">
        <v>135</v>
      </c>
      <c r="C6" s="166"/>
      <c r="D6" s="166"/>
      <c r="E6" s="167"/>
      <c r="F6" s="99" t="s">
        <v>181</v>
      </c>
      <c r="G6" s="98" t="s">
        <v>184</v>
      </c>
      <c r="H6" s="106" t="s">
        <v>12</v>
      </c>
      <c r="I6" s="98" t="s">
        <v>116</v>
      </c>
      <c r="J6" s="145"/>
      <c r="K6" s="144" t="s">
        <v>199</v>
      </c>
      <c r="L6" s="143"/>
    </row>
    <row r="7" spans="1:22" s="2" customFormat="1" ht="19.5">
      <c r="A7" s="114"/>
      <c r="B7" s="101" t="s">
        <v>169</v>
      </c>
      <c r="C7" s="85"/>
      <c r="D7" s="85"/>
      <c r="E7" s="25"/>
      <c r="F7" s="111"/>
      <c r="G7" s="111"/>
      <c r="H7" s="109"/>
      <c r="I7" s="107"/>
      <c r="J7" s="27"/>
      <c r="K7" s="108"/>
      <c r="L7" s="142"/>
      <c r="M7" s="5"/>
      <c r="N7" s="5"/>
      <c r="O7" s="5"/>
      <c r="P7" s="5"/>
      <c r="Q7" s="5"/>
      <c r="R7" s="5"/>
      <c r="S7" s="5"/>
      <c r="T7" s="5"/>
      <c r="U7" s="5"/>
      <c r="V7" s="5"/>
    </row>
    <row r="8" spans="1:22" s="2" customFormat="1" ht="25.5">
      <c r="A8" s="123">
        <v>1</v>
      </c>
      <c r="B8" s="124" t="s">
        <v>31</v>
      </c>
      <c r="C8" s="125"/>
      <c r="D8" s="125"/>
      <c r="E8" s="126"/>
      <c r="F8" s="127">
        <v>1995</v>
      </c>
      <c r="G8" s="127" t="s">
        <v>97</v>
      </c>
      <c r="H8" s="128" t="s">
        <v>24</v>
      </c>
      <c r="I8" s="129"/>
      <c r="J8" s="130"/>
      <c r="K8" s="131"/>
      <c r="L8" s="132"/>
      <c r="M8" s="5"/>
      <c r="N8" s="5"/>
      <c r="O8" s="5"/>
      <c r="P8" s="5"/>
      <c r="Q8" s="5"/>
      <c r="R8" s="5"/>
      <c r="S8" s="5"/>
      <c r="T8" s="5"/>
      <c r="U8" s="5"/>
      <c r="V8" s="5"/>
    </row>
    <row r="9" spans="1:22" s="2" customFormat="1" ht="25.5">
      <c r="A9" s="138">
        <v>3</v>
      </c>
      <c r="B9" s="113" t="s">
        <v>146</v>
      </c>
      <c r="C9" s="83"/>
      <c r="D9" s="83"/>
      <c r="E9" s="103"/>
      <c r="F9" s="112">
        <v>1995</v>
      </c>
      <c r="G9" s="112">
        <v>1</v>
      </c>
      <c r="H9" s="110" t="s">
        <v>140</v>
      </c>
      <c r="I9" s="107"/>
      <c r="J9" s="27"/>
      <c r="K9" s="108"/>
      <c r="L9" s="142"/>
      <c r="M9" s="5"/>
      <c r="N9" s="5"/>
      <c r="O9" s="5"/>
      <c r="P9" s="5"/>
      <c r="Q9" s="5"/>
      <c r="R9" s="5"/>
      <c r="S9" s="5"/>
      <c r="T9" s="5"/>
      <c r="U9" s="5"/>
      <c r="V9" s="5"/>
    </row>
    <row r="10" spans="1:22" s="2" customFormat="1" ht="25.5">
      <c r="A10" s="138">
        <v>4</v>
      </c>
      <c r="B10" s="124" t="s">
        <v>148</v>
      </c>
      <c r="C10" s="125"/>
      <c r="D10" s="125"/>
      <c r="E10" s="126"/>
      <c r="F10" s="127">
        <v>1996</v>
      </c>
      <c r="G10" s="127">
        <v>1</v>
      </c>
      <c r="H10" s="128" t="s">
        <v>140</v>
      </c>
      <c r="I10" s="129"/>
      <c r="J10" s="130"/>
      <c r="K10" s="131"/>
      <c r="L10" s="132"/>
      <c r="M10" s="5"/>
      <c r="N10" s="5"/>
      <c r="O10" s="5"/>
      <c r="P10" s="5"/>
      <c r="Q10" s="5"/>
      <c r="R10" s="5"/>
      <c r="S10" s="5"/>
      <c r="T10" s="5"/>
      <c r="U10" s="5"/>
      <c r="V10" s="5"/>
    </row>
    <row r="11" spans="1:22" s="2" customFormat="1" ht="25.5">
      <c r="A11" s="138">
        <v>5</v>
      </c>
      <c r="B11" s="113" t="s">
        <v>145</v>
      </c>
      <c r="C11" s="83"/>
      <c r="D11" s="83"/>
      <c r="E11" s="103"/>
      <c r="F11" s="112">
        <v>1995</v>
      </c>
      <c r="G11" s="112">
        <v>1</v>
      </c>
      <c r="H11" s="110" t="s">
        <v>140</v>
      </c>
      <c r="I11" s="107"/>
      <c r="J11" s="27"/>
      <c r="K11" s="108"/>
      <c r="L11" s="142"/>
      <c r="M11" s="5"/>
      <c r="N11" s="5"/>
      <c r="O11" s="5"/>
      <c r="P11" s="5"/>
      <c r="Q11" s="5"/>
      <c r="R11" s="5"/>
      <c r="S11" s="5"/>
      <c r="T11" s="5"/>
      <c r="U11" s="5"/>
      <c r="V11" s="5"/>
    </row>
    <row r="12" spans="1:22" s="2" customFormat="1" ht="25.5">
      <c r="A12" s="138">
        <v>6</v>
      </c>
      <c r="B12" s="124" t="s">
        <v>22</v>
      </c>
      <c r="C12" s="125"/>
      <c r="D12" s="125"/>
      <c r="E12" s="126"/>
      <c r="F12" s="127">
        <v>1995</v>
      </c>
      <c r="G12" s="127">
        <v>2</v>
      </c>
      <c r="H12" s="128" t="s">
        <v>17</v>
      </c>
      <c r="I12" s="129"/>
      <c r="J12" s="130"/>
      <c r="K12" s="131"/>
      <c r="L12" s="132"/>
      <c r="M12" s="5"/>
      <c r="N12" s="5"/>
      <c r="O12" s="5"/>
      <c r="P12" s="5"/>
      <c r="Q12" s="5"/>
      <c r="R12" s="5"/>
      <c r="S12" s="5"/>
      <c r="T12" s="5"/>
      <c r="U12" s="5"/>
      <c r="V12" s="5"/>
    </row>
    <row r="13" spans="1:22" s="2" customFormat="1" ht="25.5">
      <c r="A13" s="138">
        <v>8</v>
      </c>
      <c r="B13" s="113" t="s">
        <v>147</v>
      </c>
      <c r="C13" s="83"/>
      <c r="D13" s="83"/>
      <c r="E13" s="103"/>
      <c r="F13" s="112">
        <v>1995</v>
      </c>
      <c r="G13" s="112">
        <v>1</v>
      </c>
      <c r="H13" s="110" t="s">
        <v>140</v>
      </c>
      <c r="I13" s="107"/>
      <c r="J13" s="27"/>
      <c r="K13" s="108"/>
      <c r="L13" s="142"/>
      <c r="M13" s="5"/>
      <c r="N13" s="5"/>
      <c r="O13" s="5"/>
      <c r="P13" s="5"/>
      <c r="Q13" s="5"/>
      <c r="R13" s="5"/>
      <c r="S13" s="5"/>
      <c r="T13" s="5"/>
      <c r="U13" s="5"/>
      <c r="V13" s="5"/>
    </row>
    <row r="14" spans="1:22" s="2" customFormat="1" ht="25.5">
      <c r="A14" s="138">
        <v>10</v>
      </c>
      <c r="B14" s="124" t="s">
        <v>32</v>
      </c>
      <c r="C14" s="125"/>
      <c r="D14" s="125"/>
      <c r="E14" s="126"/>
      <c r="F14" s="127">
        <v>1996</v>
      </c>
      <c r="G14" s="127">
        <v>2</v>
      </c>
      <c r="H14" s="128" t="s">
        <v>19</v>
      </c>
      <c r="I14" s="129"/>
      <c r="J14" s="130"/>
      <c r="K14" s="131"/>
      <c r="L14" s="132"/>
      <c r="M14" s="5"/>
      <c r="N14" s="5"/>
      <c r="O14" s="5"/>
      <c r="P14" s="5"/>
      <c r="Q14" s="5"/>
      <c r="R14" s="5"/>
      <c r="S14" s="5"/>
      <c r="T14" s="5"/>
      <c r="U14" s="5"/>
      <c r="V14" s="5"/>
    </row>
    <row r="15" spans="1:22" s="2" customFormat="1" ht="25.5">
      <c r="A15" s="138">
        <v>11</v>
      </c>
      <c r="B15" s="113" t="s">
        <v>98</v>
      </c>
      <c r="C15" s="83"/>
      <c r="D15" s="83"/>
      <c r="E15" s="103"/>
      <c r="F15" s="112">
        <v>1995</v>
      </c>
      <c r="G15" s="112">
        <v>2</v>
      </c>
      <c r="H15" s="110" t="s">
        <v>28</v>
      </c>
      <c r="I15" s="107"/>
      <c r="J15" s="27"/>
      <c r="K15" s="108"/>
      <c r="L15" s="142"/>
      <c r="M15" s="5"/>
      <c r="N15" s="5"/>
      <c r="O15" s="5"/>
      <c r="P15" s="5"/>
      <c r="Q15" s="5"/>
      <c r="R15" s="5"/>
      <c r="S15" s="5"/>
      <c r="T15" s="5"/>
      <c r="U15" s="5"/>
      <c r="V15" s="5"/>
    </row>
    <row r="16" spans="1:22" s="2" customFormat="1" ht="25.5">
      <c r="A16" s="138">
        <v>12</v>
      </c>
      <c r="B16" s="124" t="s">
        <v>43</v>
      </c>
      <c r="C16" s="125"/>
      <c r="D16" s="125"/>
      <c r="E16" s="126"/>
      <c r="F16" s="127">
        <v>1995</v>
      </c>
      <c r="G16" s="127">
        <v>3</v>
      </c>
      <c r="H16" s="128" t="s">
        <v>19</v>
      </c>
      <c r="I16" s="129"/>
      <c r="J16" s="130"/>
      <c r="K16" s="131"/>
      <c r="L16" s="132"/>
      <c r="M16" s="5"/>
      <c r="N16" s="5"/>
      <c r="O16" s="5"/>
      <c r="P16" s="5"/>
      <c r="Q16" s="5"/>
      <c r="R16" s="5"/>
      <c r="S16" s="5"/>
      <c r="T16" s="5"/>
      <c r="U16" s="5"/>
      <c r="V16" s="5"/>
    </row>
    <row r="17" spans="1:22" s="2" customFormat="1" ht="25.5">
      <c r="A17" s="138">
        <v>13</v>
      </c>
      <c r="B17" s="113" t="s">
        <v>165</v>
      </c>
      <c r="C17" s="83"/>
      <c r="D17" s="83"/>
      <c r="E17" s="103"/>
      <c r="F17" s="112">
        <v>1995</v>
      </c>
      <c r="G17" s="112">
        <v>1</v>
      </c>
      <c r="H17" s="110" t="s">
        <v>42</v>
      </c>
      <c r="I17" s="107"/>
      <c r="J17" s="27"/>
      <c r="K17" s="108"/>
      <c r="L17" s="142"/>
      <c r="M17" s="5"/>
      <c r="N17" s="5"/>
      <c r="O17" s="5"/>
      <c r="P17" s="5"/>
      <c r="Q17" s="5"/>
      <c r="R17" s="5"/>
      <c r="S17" s="5"/>
      <c r="T17" s="5"/>
      <c r="U17" s="5"/>
      <c r="V17" s="5"/>
    </row>
    <row r="18" spans="1:22" s="2" customFormat="1" ht="25.5">
      <c r="A18" s="138">
        <v>14</v>
      </c>
      <c r="B18" s="124" t="s">
        <v>25</v>
      </c>
      <c r="C18" s="125"/>
      <c r="D18" s="125"/>
      <c r="E18" s="126"/>
      <c r="F18" s="127">
        <v>1995</v>
      </c>
      <c r="G18" s="127">
        <v>3</v>
      </c>
      <c r="H18" s="128" t="s">
        <v>17</v>
      </c>
      <c r="I18" s="129"/>
      <c r="J18" s="130"/>
      <c r="K18" s="131"/>
      <c r="L18" s="132"/>
      <c r="M18" s="5"/>
      <c r="N18" s="5"/>
      <c r="O18" s="5"/>
      <c r="P18" s="5"/>
      <c r="Q18" s="5"/>
      <c r="R18" s="5"/>
      <c r="S18" s="5"/>
      <c r="T18" s="5"/>
      <c r="U18" s="5"/>
      <c r="V18" s="5"/>
    </row>
    <row r="19" spans="1:22" s="2" customFormat="1" ht="25.5">
      <c r="A19" s="138">
        <v>15</v>
      </c>
      <c r="B19" s="113" t="s">
        <v>149</v>
      </c>
      <c r="C19" s="83"/>
      <c r="D19" s="83"/>
      <c r="E19" s="103"/>
      <c r="F19" s="112">
        <v>1995</v>
      </c>
      <c r="G19" s="112">
        <v>1</v>
      </c>
      <c r="H19" s="110" t="s">
        <v>140</v>
      </c>
      <c r="I19" s="107"/>
      <c r="J19" s="27"/>
      <c r="K19" s="108"/>
      <c r="L19" s="142"/>
      <c r="M19" s="5"/>
      <c r="N19" s="5"/>
      <c r="O19" s="5"/>
      <c r="P19" s="5"/>
      <c r="Q19" s="5"/>
      <c r="R19" s="5"/>
      <c r="S19" s="5"/>
      <c r="T19" s="5"/>
      <c r="U19" s="5"/>
      <c r="V19" s="5"/>
    </row>
    <row r="20" spans="1:22" s="2" customFormat="1" ht="25.5">
      <c r="A20" s="138">
        <v>16</v>
      </c>
      <c r="B20" s="124" t="s">
        <v>150</v>
      </c>
      <c r="C20" s="125"/>
      <c r="D20" s="125"/>
      <c r="E20" s="126"/>
      <c r="F20" s="127">
        <v>1996</v>
      </c>
      <c r="G20" s="127">
        <v>2</v>
      </c>
      <c r="H20" s="128" t="s">
        <v>140</v>
      </c>
      <c r="I20" s="129"/>
      <c r="J20" s="130"/>
      <c r="K20" s="131"/>
      <c r="L20" s="132"/>
      <c r="M20" s="5"/>
      <c r="N20" s="5"/>
      <c r="O20" s="5"/>
      <c r="P20" s="5"/>
      <c r="Q20" s="5"/>
      <c r="R20" s="5"/>
      <c r="S20" s="5"/>
      <c r="T20" s="5"/>
      <c r="U20" s="5"/>
      <c r="V20" s="5"/>
    </row>
    <row r="21" spans="1:22" s="2" customFormat="1" ht="25.5">
      <c r="A21" s="138">
        <v>17</v>
      </c>
      <c r="B21" s="124" t="s">
        <v>96</v>
      </c>
      <c r="C21" s="125"/>
      <c r="D21" s="125"/>
      <c r="E21" s="126"/>
      <c r="F21" s="127">
        <v>1995</v>
      </c>
      <c r="G21" s="127">
        <v>1</v>
      </c>
      <c r="H21" s="128" t="s">
        <v>41</v>
      </c>
      <c r="I21" s="129"/>
      <c r="J21" s="130"/>
      <c r="K21" s="131"/>
      <c r="L21" s="132"/>
      <c r="M21" s="5"/>
      <c r="N21" s="5"/>
      <c r="O21" s="5"/>
      <c r="P21" s="5"/>
      <c r="Q21" s="5"/>
      <c r="R21" s="5"/>
      <c r="S21" s="5"/>
      <c r="T21" s="5"/>
      <c r="U21" s="5"/>
      <c r="V21" s="5"/>
    </row>
    <row r="22" spans="1:22" s="2" customFormat="1" ht="25.5">
      <c r="A22" s="138">
        <v>18</v>
      </c>
      <c r="B22" s="113" t="s">
        <v>104</v>
      </c>
      <c r="C22" s="83"/>
      <c r="D22" s="83"/>
      <c r="E22" s="103"/>
      <c r="F22" s="112">
        <v>1996</v>
      </c>
      <c r="G22" s="112">
        <v>3</v>
      </c>
      <c r="H22" s="110" t="s">
        <v>20</v>
      </c>
      <c r="I22" s="107"/>
      <c r="J22" s="27"/>
      <c r="K22" s="108"/>
      <c r="L22" s="142"/>
      <c r="M22" s="5"/>
      <c r="N22" s="5"/>
      <c r="O22" s="5"/>
      <c r="P22" s="5"/>
      <c r="Q22" s="5"/>
      <c r="R22" s="5"/>
      <c r="S22" s="5"/>
      <c r="T22" s="5"/>
      <c r="U22" s="5"/>
      <c r="V22" s="5"/>
    </row>
    <row r="23" spans="1:22" s="2" customFormat="1" ht="25.5">
      <c r="A23" s="138">
        <v>19</v>
      </c>
      <c r="B23" s="124" t="s">
        <v>39</v>
      </c>
      <c r="C23" s="125"/>
      <c r="D23" s="125"/>
      <c r="E23" s="126"/>
      <c r="F23" s="127">
        <v>1996</v>
      </c>
      <c r="G23" s="127" t="s">
        <v>97</v>
      </c>
      <c r="H23" s="128" t="s">
        <v>24</v>
      </c>
      <c r="I23" s="129"/>
      <c r="J23" s="130"/>
      <c r="K23" s="131"/>
      <c r="L23" s="132"/>
      <c r="M23" s="5"/>
      <c r="N23" s="5"/>
      <c r="O23" s="5"/>
      <c r="P23" s="5"/>
      <c r="Q23" s="5"/>
      <c r="R23" s="5"/>
      <c r="S23" s="5"/>
      <c r="T23" s="5"/>
      <c r="U23" s="5"/>
      <c r="V23" s="5"/>
    </row>
    <row r="24" spans="1:22" s="2" customFormat="1" ht="25.5">
      <c r="A24" s="138">
        <v>20</v>
      </c>
      <c r="B24" s="116" t="s">
        <v>151</v>
      </c>
      <c r="C24" s="117"/>
      <c r="D24" s="117"/>
      <c r="E24" s="118"/>
      <c r="F24" s="119">
        <v>1995</v>
      </c>
      <c r="G24" s="119" t="s">
        <v>97</v>
      </c>
      <c r="H24" s="120" t="s">
        <v>24</v>
      </c>
      <c r="I24" s="121"/>
      <c r="J24" s="122"/>
      <c r="K24" s="131"/>
      <c r="L24" s="132"/>
      <c r="M24" s="5"/>
      <c r="N24" s="5"/>
      <c r="O24" s="5"/>
      <c r="P24" s="5"/>
      <c r="Q24" s="5"/>
      <c r="R24" s="5"/>
      <c r="S24" s="5"/>
      <c r="T24" s="5"/>
      <c r="U24" s="5"/>
      <c r="V24" s="5"/>
    </row>
    <row r="25" spans="1:22" s="2" customFormat="1" ht="19.5">
      <c r="A25" s="100"/>
      <c r="B25" s="93"/>
      <c r="C25" s="42"/>
      <c r="D25" s="42"/>
      <c r="E25" s="25"/>
      <c r="F25" s="95"/>
      <c r="G25" s="95"/>
      <c r="H25" s="93"/>
      <c r="I25" s="27"/>
      <c r="J25" s="27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</row>
    <row r="26" spans="1:10" ht="19.5">
      <c r="A26" s="87"/>
      <c r="B26" s="85" t="s">
        <v>170</v>
      </c>
      <c r="C26" s="85"/>
      <c r="D26" s="85"/>
      <c r="E26" s="25"/>
      <c r="F26" s="1"/>
      <c r="G26" s="1"/>
      <c r="H26" s="1"/>
      <c r="I26" s="1"/>
      <c r="J26" s="1"/>
    </row>
    <row r="27" spans="1:22" s="2" customFormat="1" ht="25.5">
      <c r="A27" s="138">
        <v>21</v>
      </c>
      <c r="B27" s="133" t="s">
        <v>141</v>
      </c>
      <c r="C27" s="125"/>
      <c r="D27" s="134"/>
      <c r="E27" s="135"/>
      <c r="F27" s="127">
        <v>1993</v>
      </c>
      <c r="G27" s="136">
        <v>1</v>
      </c>
      <c r="H27" s="128" t="s">
        <v>140</v>
      </c>
      <c r="I27" s="137"/>
      <c r="J27" s="137"/>
      <c r="K27" s="131"/>
      <c r="L27" s="132"/>
      <c r="M27" s="5"/>
      <c r="N27" s="5"/>
      <c r="O27" s="5"/>
      <c r="P27" s="5"/>
      <c r="Q27" s="5"/>
      <c r="R27" s="5"/>
      <c r="S27" s="5"/>
      <c r="T27" s="5"/>
      <c r="U27" s="5"/>
      <c r="V27" s="5"/>
    </row>
    <row r="28" spans="1:12" s="78" customFormat="1" ht="25.5">
      <c r="A28" s="139">
        <v>22</v>
      </c>
      <c r="B28" s="83" t="s">
        <v>175</v>
      </c>
      <c r="C28" s="83"/>
      <c r="D28" s="42"/>
      <c r="E28" s="25"/>
      <c r="F28" s="112">
        <v>1993</v>
      </c>
      <c r="G28" s="104">
        <v>2</v>
      </c>
      <c r="H28" s="140" t="s">
        <v>174</v>
      </c>
      <c r="I28" s="42"/>
      <c r="J28" s="42"/>
      <c r="K28" s="131"/>
      <c r="L28" s="132"/>
    </row>
    <row r="29" spans="1:22" s="2" customFormat="1" ht="25.5">
      <c r="A29" s="138">
        <v>23</v>
      </c>
      <c r="B29" s="125" t="s">
        <v>173</v>
      </c>
      <c r="C29" s="125"/>
      <c r="D29" s="134"/>
      <c r="E29" s="135"/>
      <c r="F29" s="127">
        <v>1993</v>
      </c>
      <c r="G29" s="136">
        <v>2</v>
      </c>
      <c r="H29" s="141" t="s">
        <v>174</v>
      </c>
      <c r="I29" s="137"/>
      <c r="J29" s="137"/>
      <c r="K29" s="131"/>
      <c r="L29" s="132"/>
      <c r="M29" s="5"/>
      <c r="N29" s="5"/>
      <c r="O29" s="5"/>
      <c r="P29" s="5"/>
      <c r="Q29" s="5"/>
      <c r="R29" s="5"/>
      <c r="S29" s="5"/>
      <c r="T29" s="5"/>
      <c r="U29" s="5"/>
      <c r="V29" s="5"/>
    </row>
    <row r="30" spans="1:22" s="2" customFormat="1" ht="25.5">
      <c r="A30" s="138">
        <v>24</v>
      </c>
      <c r="B30" s="124" t="s">
        <v>40</v>
      </c>
      <c r="C30" s="125"/>
      <c r="D30" s="134"/>
      <c r="E30" s="135"/>
      <c r="F30" s="127">
        <v>1993</v>
      </c>
      <c r="G30" s="136">
        <v>1</v>
      </c>
      <c r="H30" s="128" t="s">
        <v>20</v>
      </c>
      <c r="I30" s="137"/>
      <c r="J30" s="158"/>
      <c r="K30" s="131"/>
      <c r="L30" s="132"/>
      <c r="M30" s="5"/>
      <c r="N30" s="5"/>
      <c r="O30" s="5"/>
      <c r="P30" s="5"/>
      <c r="Q30" s="5"/>
      <c r="R30" s="5"/>
      <c r="S30" s="5"/>
      <c r="T30" s="5"/>
      <c r="U30" s="5"/>
      <c r="V30" s="5"/>
    </row>
    <row r="31" spans="1:22" s="2" customFormat="1" ht="25.5">
      <c r="A31" s="138">
        <v>25</v>
      </c>
      <c r="B31" s="102" t="s">
        <v>30</v>
      </c>
      <c r="C31" s="83"/>
      <c r="D31" s="42"/>
      <c r="E31" s="25"/>
      <c r="F31" s="112">
        <v>1994</v>
      </c>
      <c r="G31" s="104">
        <v>1</v>
      </c>
      <c r="H31" s="110" t="s">
        <v>19</v>
      </c>
      <c r="I31" s="1"/>
      <c r="J31" s="1"/>
      <c r="K31" s="131"/>
      <c r="L31" s="132"/>
      <c r="M31" s="5"/>
      <c r="N31" s="5"/>
      <c r="O31" s="5"/>
      <c r="P31" s="5"/>
      <c r="Q31" s="5"/>
      <c r="R31" s="5"/>
      <c r="S31" s="5"/>
      <c r="T31" s="5"/>
      <c r="U31" s="5"/>
      <c r="V31" s="5"/>
    </row>
    <row r="32" spans="1:12" s="78" customFormat="1" ht="25.5">
      <c r="A32" s="138">
        <v>26</v>
      </c>
      <c r="B32" s="133" t="s">
        <v>26</v>
      </c>
      <c r="C32" s="125"/>
      <c r="D32" s="134"/>
      <c r="E32" s="135"/>
      <c r="F32" s="127">
        <v>1993</v>
      </c>
      <c r="G32" s="136">
        <v>1</v>
      </c>
      <c r="H32" s="128" t="s">
        <v>19</v>
      </c>
      <c r="I32" s="134"/>
      <c r="J32" s="134"/>
      <c r="K32" s="131"/>
      <c r="L32" s="132"/>
    </row>
    <row r="33" spans="1:22" s="2" customFormat="1" ht="25.5">
      <c r="A33" s="138">
        <v>27</v>
      </c>
      <c r="B33" s="133" t="s">
        <v>18</v>
      </c>
      <c r="C33" s="125"/>
      <c r="D33" s="134"/>
      <c r="E33" s="135"/>
      <c r="F33" s="127">
        <v>1994</v>
      </c>
      <c r="G33" s="136">
        <v>1</v>
      </c>
      <c r="H33" s="128" t="s">
        <v>19</v>
      </c>
      <c r="I33" s="137"/>
      <c r="J33" s="137"/>
      <c r="K33" s="131"/>
      <c r="L33" s="132"/>
      <c r="M33" s="5"/>
      <c r="N33" s="5"/>
      <c r="O33" s="5"/>
      <c r="P33" s="5"/>
      <c r="Q33" s="5"/>
      <c r="R33" s="5"/>
      <c r="S33" s="5"/>
      <c r="T33" s="5"/>
      <c r="U33" s="5"/>
      <c r="V33" s="5"/>
    </row>
    <row r="34" spans="1:22" s="2" customFormat="1" ht="25.5">
      <c r="A34" s="138">
        <v>28</v>
      </c>
      <c r="B34" s="102" t="s">
        <v>44</v>
      </c>
      <c r="C34" s="83"/>
      <c r="D34" s="42"/>
      <c r="E34" s="25"/>
      <c r="F34" s="112">
        <v>1994</v>
      </c>
      <c r="G34" s="104">
        <v>1</v>
      </c>
      <c r="H34" s="110" t="s">
        <v>41</v>
      </c>
      <c r="I34" s="1"/>
      <c r="J34" s="1"/>
      <c r="K34" s="131"/>
      <c r="L34" s="132"/>
      <c r="M34" s="5"/>
      <c r="N34" s="5"/>
      <c r="O34" s="5"/>
      <c r="P34" s="5"/>
      <c r="Q34" s="5"/>
      <c r="R34" s="5"/>
      <c r="S34" s="5"/>
      <c r="T34" s="5"/>
      <c r="U34" s="5"/>
      <c r="V34" s="5"/>
    </row>
    <row r="35" spans="1:22" s="2" customFormat="1" ht="25.5">
      <c r="A35" s="138">
        <v>29</v>
      </c>
      <c r="B35" s="125" t="s">
        <v>177</v>
      </c>
      <c r="C35" s="125"/>
      <c r="D35" s="134"/>
      <c r="E35" s="135"/>
      <c r="F35" s="127">
        <v>1994</v>
      </c>
      <c r="G35" s="136" t="s">
        <v>164</v>
      </c>
      <c r="H35" s="141" t="s">
        <v>140</v>
      </c>
      <c r="I35" s="137"/>
      <c r="J35" s="137"/>
      <c r="K35" s="131"/>
      <c r="L35" s="132"/>
      <c r="M35" s="5"/>
      <c r="N35" s="5"/>
      <c r="O35" s="5"/>
      <c r="P35" s="5"/>
      <c r="Q35" s="5"/>
      <c r="R35" s="5"/>
      <c r="S35" s="5"/>
      <c r="T35" s="5"/>
      <c r="U35" s="5"/>
      <c r="V35" s="5"/>
    </row>
    <row r="36" spans="1:22" s="2" customFormat="1" ht="25.5">
      <c r="A36" s="138">
        <v>30</v>
      </c>
      <c r="B36" s="83" t="s">
        <v>176</v>
      </c>
      <c r="C36" s="83"/>
      <c r="D36" s="42"/>
      <c r="E36" s="25"/>
      <c r="F36" s="112">
        <v>1994</v>
      </c>
      <c r="G36" s="104">
        <v>2</v>
      </c>
      <c r="H36" s="140" t="s">
        <v>174</v>
      </c>
      <c r="I36" s="1"/>
      <c r="J36" s="1"/>
      <c r="K36" s="131"/>
      <c r="L36" s="132"/>
      <c r="M36" s="5"/>
      <c r="N36" s="5"/>
      <c r="O36" s="5"/>
      <c r="P36" s="5"/>
      <c r="Q36" s="5"/>
      <c r="R36" s="5"/>
      <c r="S36" s="5"/>
      <c r="T36" s="5"/>
      <c r="U36" s="5"/>
      <c r="V36" s="5"/>
    </row>
    <row r="37" spans="1:12" s="78" customFormat="1" ht="25.5">
      <c r="A37" s="138">
        <v>31</v>
      </c>
      <c r="B37" s="133" t="s">
        <v>37</v>
      </c>
      <c r="C37" s="125"/>
      <c r="D37" s="134"/>
      <c r="E37" s="135"/>
      <c r="F37" s="127">
        <v>1993</v>
      </c>
      <c r="G37" s="136">
        <v>2</v>
      </c>
      <c r="H37" s="128" t="s">
        <v>19</v>
      </c>
      <c r="I37" s="134"/>
      <c r="J37" s="134"/>
      <c r="K37" s="131"/>
      <c r="L37" s="132"/>
    </row>
    <row r="38" spans="1:22" s="2" customFormat="1" ht="25.5">
      <c r="A38" s="138">
        <v>32</v>
      </c>
      <c r="B38" s="102" t="s">
        <v>144</v>
      </c>
      <c r="C38" s="83"/>
      <c r="D38" s="42"/>
      <c r="E38" s="25"/>
      <c r="F38" s="112">
        <v>1994</v>
      </c>
      <c r="G38" s="104" t="s">
        <v>100</v>
      </c>
      <c r="H38" s="110" t="s">
        <v>24</v>
      </c>
      <c r="I38" s="1"/>
      <c r="J38" s="1"/>
      <c r="K38" s="131"/>
      <c r="L38" s="132"/>
      <c r="M38" s="5"/>
      <c r="N38" s="5"/>
      <c r="O38" s="5"/>
      <c r="P38" s="5"/>
      <c r="Q38" s="5"/>
      <c r="R38" s="5"/>
      <c r="S38" s="5"/>
      <c r="T38" s="5"/>
      <c r="U38" s="5"/>
      <c r="V38" s="5"/>
    </row>
    <row r="39" spans="1:22" s="2" customFormat="1" ht="25.5">
      <c r="A39" s="138">
        <v>33</v>
      </c>
      <c r="B39" s="133" t="s">
        <v>139</v>
      </c>
      <c r="C39" s="125"/>
      <c r="D39" s="134"/>
      <c r="E39" s="135"/>
      <c r="F39" s="127">
        <v>1993</v>
      </c>
      <c r="G39" s="136" t="s">
        <v>164</v>
      </c>
      <c r="H39" s="128" t="s">
        <v>140</v>
      </c>
      <c r="I39" s="137"/>
      <c r="J39" s="137"/>
      <c r="K39" s="131"/>
      <c r="L39" s="132"/>
      <c r="M39" s="5"/>
      <c r="N39" s="5"/>
      <c r="O39" s="5"/>
      <c r="P39" s="5"/>
      <c r="Q39" s="5"/>
      <c r="R39" s="5"/>
      <c r="S39" s="5"/>
      <c r="T39" s="5"/>
      <c r="U39" s="5"/>
      <c r="V39" s="5"/>
    </row>
    <row r="40" spans="1:22" s="2" customFormat="1" ht="25.5">
      <c r="A40" s="138">
        <v>34</v>
      </c>
      <c r="B40" s="102" t="s">
        <v>23</v>
      </c>
      <c r="C40" s="83"/>
      <c r="D40" s="42"/>
      <c r="E40" s="25"/>
      <c r="F40" s="112">
        <v>1994</v>
      </c>
      <c r="G40" s="104">
        <v>2</v>
      </c>
      <c r="H40" s="110" t="s">
        <v>20</v>
      </c>
      <c r="I40" s="1"/>
      <c r="J40" s="1"/>
      <c r="K40" s="131"/>
      <c r="L40" s="132"/>
      <c r="M40" s="5"/>
      <c r="N40" s="5"/>
      <c r="O40" s="5"/>
      <c r="P40" s="5"/>
      <c r="Q40" s="5"/>
      <c r="R40" s="5"/>
      <c r="S40" s="5"/>
      <c r="T40" s="5"/>
      <c r="U40" s="5"/>
      <c r="V40" s="5"/>
    </row>
    <row r="41" spans="1:22" s="2" customFormat="1" ht="25.5">
      <c r="A41" s="138">
        <v>35</v>
      </c>
      <c r="B41" s="133" t="s">
        <v>142</v>
      </c>
      <c r="C41" s="125"/>
      <c r="D41" s="134"/>
      <c r="E41" s="135"/>
      <c r="F41" s="127">
        <v>1994</v>
      </c>
      <c r="G41" s="136">
        <v>2</v>
      </c>
      <c r="H41" s="128" t="s">
        <v>143</v>
      </c>
      <c r="I41" s="137"/>
      <c r="J41" s="137"/>
      <c r="K41" s="131"/>
      <c r="L41" s="132"/>
      <c r="M41" s="5"/>
      <c r="N41" s="5"/>
      <c r="O41" s="5"/>
      <c r="P41" s="5"/>
      <c r="Q41" s="5"/>
      <c r="R41" s="5"/>
      <c r="S41" s="5"/>
      <c r="T41" s="5"/>
      <c r="U41" s="5"/>
      <c r="V41" s="5"/>
    </row>
    <row r="42" spans="1:22" s="2" customFormat="1" ht="25.5">
      <c r="A42" s="138">
        <v>36</v>
      </c>
      <c r="B42" s="133" t="s">
        <v>21</v>
      </c>
      <c r="C42" s="125"/>
      <c r="D42" s="134"/>
      <c r="E42" s="135"/>
      <c r="F42" s="127">
        <v>1993</v>
      </c>
      <c r="G42" s="136">
        <v>2</v>
      </c>
      <c r="H42" s="128" t="s">
        <v>19</v>
      </c>
      <c r="I42" s="137"/>
      <c r="J42" s="137"/>
      <c r="K42" s="131"/>
      <c r="L42" s="132"/>
      <c r="M42" s="5"/>
      <c r="N42" s="5"/>
      <c r="O42" s="5"/>
      <c r="P42" s="5"/>
      <c r="Q42" s="5"/>
      <c r="R42" s="5"/>
      <c r="S42" s="5"/>
      <c r="T42" s="5"/>
      <c r="U42" s="5"/>
      <c r="V42" s="5"/>
    </row>
    <row r="43" spans="1:10" ht="12.75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pans="1:10" ht="12.75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spans="1:10" ht="12.75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spans="1:10" ht="12.75">
      <c r="A46" s="1"/>
      <c r="B46" s="1"/>
      <c r="C46" s="1"/>
      <c r="D46" s="1"/>
      <c r="E46" s="1"/>
      <c r="F46" s="1"/>
      <c r="G46" s="1"/>
      <c r="H46" s="1"/>
      <c r="I46" s="1"/>
      <c r="J46" s="1"/>
    </row>
    <row r="47" spans="1:10" ht="12.75">
      <c r="A47" s="1"/>
      <c r="B47" s="1"/>
      <c r="C47" s="1"/>
      <c r="D47" s="1"/>
      <c r="E47" s="1"/>
      <c r="F47" s="1"/>
      <c r="G47" s="1"/>
      <c r="H47" s="1"/>
      <c r="I47" s="1"/>
      <c r="J47" s="1"/>
    </row>
    <row r="48" spans="1:10" ht="12.75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spans="1:10" ht="12.75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spans="1:10" ht="12.75">
      <c r="A50" s="1"/>
      <c r="B50" s="1"/>
      <c r="C50" s="1"/>
      <c r="D50" s="1"/>
      <c r="E50" s="1"/>
      <c r="F50" s="1"/>
      <c r="G50" s="1"/>
      <c r="H50" s="1"/>
      <c r="I50" s="1"/>
      <c r="J50" s="1"/>
    </row>
    <row r="51" spans="1:9" ht="23.25">
      <c r="A51" s="1"/>
      <c r="B51" s="90"/>
      <c r="H51" s="91"/>
      <c r="I51" s="96"/>
    </row>
    <row r="53" spans="1:16" s="83" customFormat="1" ht="25.5">
      <c r="A53" s="164" t="s">
        <v>136</v>
      </c>
      <c r="B53" s="164"/>
      <c r="C53" s="164"/>
      <c r="D53" s="164"/>
      <c r="E53" s="164"/>
      <c r="F53" s="164"/>
      <c r="G53" s="164"/>
      <c r="H53" s="164"/>
      <c r="I53" s="164"/>
      <c r="J53" s="164"/>
      <c r="K53" s="164"/>
      <c r="L53" s="164"/>
      <c r="M53" s="164"/>
      <c r="N53" s="164"/>
      <c r="O53" s="164"/>
      <c r="P53" s="164"/>
    </row>
    <row r="54" spans="3:9" s="83" customFormat="1" ht="25.5">
      <c r="C54" s="84"/>
      <c r="D54" s="84" t="s">
        <v>137</v>
      </c>
      <c r="E54" s="84"/>
      <c r="F54" s="84"/>
      <c r="G54" s="84"/>
      <c r="H54" s="84"/>
      <c r="I54" s="84"/>
    </row>
    <row r="55" s="1" customFormat="1" ht="6.75" customHeight="1"/>
    <row r="56" spans="2:11" s="1" customFormat="1" ht="19.5">
      <c r="B56" s="85" t="s">
        <v>209</v>
      </c>
      <c r="C56" s="85"/>
      <c r="D56" s="85"/>
      <c r="E56" s="85"/>
      <c r="F56" s="85"/>
      <c r="I56" s="86" t="s">
        <v>208</v>
      </c>
      <c r="K56" s="87"/>
    </row>
    <row r="57" s="1" customFormat="1" ht="7.5" customHeight="1"/>
    <row r="58" spans="1:12" s="88" customFormat="1" ht="23.25">
      <c r="A58" s="89" t="s">
        <v>182</v>
      </c>
      <c r="B58" s="165" t="s">
        <v>135</v>
      </c>
      <c r="C58" s="166"/>
      <c r="D58" s="166"/>
      <c r="E58" s="167"/>
      <c r="F58" s="99" t="s">
        <v>181</v>
      </c>
      <c r="G58" s="98" t="s">
        <v>184</v>
      </c>
      <c r="H58" s="99" t="s">
        <v>12</v>
      </c>
      <c r="I58" s="98" t="s">
        <v>116</v>
      </c>
      <c r="J58" s="145"/>
      <c r="K58" s="144" t="s">
        <v>183</v>
      </c>
      <c r="L58" s="154"/>
    </row>
    <row r="59" spans="1:9" s="78" customFormat="1" ht="19.5">
      <c r="A59" s="42"/>
      <c r="B59" s="85" t="s">
        <v>178</v>
      </c>
      <c r="C59" s="87"/>
      <c r="D59" s="87"/>
      <c r="E59" s="42"/>
      <c r="F59" s="42"/>
      <c r="G59" s="42"/>
      <c r="H59" s="42"/>
      <c r="I59" s="42"/>
    </row>
    <row r="60" spans="1:12" s="42" customFormat="1" ht="25.5">
      <c r="A60" s="138">
        <v>1</v>
      </c>
      <c r="B60" s="133" t="s">
        <v>163</v>
      </c>
      <c r="C60" s="125"/>
      <c r="D60" s="125"/>
      <c r="E60" s="146"/>
      <c r="F60" s="148">
        <v>2001</v>
      </c>
      <c r="G60" s="136" t="s">
        <v>27</v>
      </c>
      <c r="H60" s="147" t="s">
        <v>20</v>
      </c>
      <c r="I60" s="129"/>
      <c r="J60" s="130"/>
      <c r="K60" s="131"/>
      <c r="L60" s="132"/>
    </row>
    <row r="61" spans="1:12" s="42" customFormat="1" ht="25.5">
      <c r="A61" s="139">
        <v>2</v>
      </c>
      <c r="B61" s="102" t="s">
        <v>35</v>
      </c>
      <c r="C61" s="83"/>
      <c r="D61" s="83"/>
      <c r="E61" s="95"/>
      <c r="F61" s="149">
        <v>1999</v>
      </c>
      <c r="G61" s="104">
        <v>3</v>
      </c>
      <c r="H61" s="105" t="s">
        <v>19</v>
      </c>
      <c r="I61" s="129"/>
      <c r="J61" s="130"/>
      <c r="K61" s="131"/>
      <c r="L61" s="132"/>
    </row>
    <row r="62" spans="1:12" s="42" customFormat="1" ht="25.5">
      <c r="A62" s="138">
        <v>3</v>
      </c>
      <c r="B62" s="133" t="s">
        <v>161</v>
      </c>
      <c r="C62" s="125"/>
      <c r="D62" s="125"/>
      <c r="E62" s="146"/>
      <c r="F62" s="148">
        <v>1999</v>
      </c>
      <c r="G62" s="136" t="s">
        <v>100</v>
      </c>
      <c r="H62" s="147" t="s">
        <v>20</v>
      </c>
      <c r="I62" s="129"/>
      <c r="J62" s="130"/>
      <c r="K62" s="131"/>
      <c r="L62" s="132"/>
    </row>
    <row r="63" spans="1:12" s="42" customFormat="1" ht="25.5">
      <c r="A63" s="138">
        <v>4</v>
      </c>
      <c r="B63" s="133" t="s">
        <v>185</v>
      </c>
      <c r="C63" s="125"/>
      <c r="D63" s="125"/>
      <c r="E63" s="146"/>
      <c r="F63" s="148">
        <v>2000</v>
      </c>
      <c r="G63" s="136" t="s">
        <v>27</v>
      </c>
      <c r="H63" s="147" t="s">
        <v>20</v>
      </c>
      <c r="I63" s="129"/>
      <c r="J63" s="130"/>
      <c r="K63" s="131"/>
      <c r="L63" s="132"/>
    </row>
    <row r="64" spans="1:12" s="42" customFormat="1" ht="8.25" customHeight="1">
      <c r="A64" s="138"/>
      <c r="B64" s="124"/>
      <c r="C64" s="125"/>
      <c r="D64" s="125"/>
      <c r="E64" s="151"/>
      <c r="F64" s="148"/>
      <c r="G64" s="152"/>
      <c r="H64" s="147"/>
      <c r="I64" s="129"/>
      <c r="J64" s="130"/>
      <c r="K64" s="131"/>
      <c r="L64" s="132"/>
    </row>
    <row r="65" spans="1:12" s="78" customFormat="1" ht="22.5">
      <c r="A65" s="139"/>
      <c r="B65" s="85" t="s">
        <v>179</v>
      </c>
      <c r="C65" s="85"/>
      <c r="D65" s="85"/>
      <c r="E65" s="69"/>
      <c r="F65" s="150"/>
      <c r="G65" s="115"/>
      <c r="H65" s="115"/>
      <c r="I65" s="129"/>
      <c r="J65" s="130"/>
      <c r="K65" s="131"/>
      <c r="L65" s="132"/>
    </row>
    <row r="66" spans="1:12" s="42" customFormat="1" ht="25.5">
      <c r="A66" s="138">
        <v>5</v>
      </c>
      <c r="B66" s="133" t="s">
        <v>154</v>
      </c>
      <c r="C66" s="125"/>
      <c r="D66" s="125"/>
      <c r="E66" s="146"/>
      <c r="F66" s="148">
        <v>1998</v>
      </c>
      <c r="G66" s="136">
        <v>2</v>
      </c>
      <c r="H66" s="147" t="s">
        <v>140</v>
      </c>
      <c r="I66" s="129"/>
      <c r="J66" s="130"/>
      <c r="K66" s="131"/>
      <c r="L66" s="132"/>
    </row>
    <row r="67" spans="1:12" s="42" customFormat="1" ht="25.5">
      <c r="A67" s="139">
        <v>6</v>
      </c>
      <c r="B67" s="102" t="s">
        <v>157</v>
      </c>
      <c r="C67" s="83"/>
      <c r="D67" s="83"/>
      <c r="E67" s="95"/>
      <c r="F67" s="149">
        <v>1998</v>
      </c>
      <c r="G67" s="104" t="s">
        <v>100</v>
      </c>
      <c r="H67" s="105" t="s">
        <v>19</v>
      </c>
      <c r="I67" s="129"/>
      <c r="J67" s="130"/>
      <c r="K67" s="131"/>
      <c r="L67" s="132"/>
    </row>
    <row r="68" spans="1:12" s="42" customFormat="1" ht="25.5">
      <c r="A68" s="138">
        <v>7</v>
      </c>
      <c r="B68" s="133" t="s">
        <v>105</v>
      </c>
      <c r="C68" s="125"/>
      <c r="D68" s="125"/>
      <c r="E68" s="146"/>
      <c r="F68" s="148">
        <v>1997</v>
      </c>
      <c r="G68" s="136">
        <v>2</v>
      </c>
      <c r="H68" s="147" t="s">
        <v>28</v>
      </c>
      <c r="I68" s="129"/>
      <c r="J68" s="130"/>
      <c r="K68" s="131"/>
      <c r="L68" s="132"/>
    </row>
    <row r="69" spans="1:12" s="42" customFormat="1" ht="25.5">
      <c r="A69" s="138">
        <v>8</v>
      </c>
      <c r="B69" s="102" t="s">
        <v>36</v>
      </c>
      <c r="C69" s="83"/>
      <c r="D69" s="83"/>
      <c r="E69" s="95"/>
      <c r="F69" s="149">
        <v>1997</v>
      </c>
      <c r="G69" s="104" t="s">
        <v>100</v>
      </c>
      <c r="H69" s="105" t="s">
        <v>19</v>
      </c>
      <c r="I69" s="129"/>
      <c r="J69" s="130"/>
      <c r="K69" s="131"/>
      <c r="L69" s="132"/>
    </row>
    <row r="70" spans="1:12" s="42" customFormat="1" ht="25.5">
      <c r="A70" s="138">
        <v>9</v>
      </c>
      <c r="B70" s="133" t="s">
        <v>159</v>
      </c>
      <c r="C70" s="125"/>
      <c r="D70" s="125"/>
      <c r="E70" s="146"/>
      <c r="F70" s="148">
        <v>1998</v>
      </c>
      <c r="G70" s="136" t="s">
        <v>27</v>
      </c>
      <c r="H70" s="147" t="s">
        <v>140</v>
      </c>
      <c r="I70" s="129"/>
      <c r="J70" s="130"/>
      <c r="K70" s="131"/>
      <c r="L70" s="132"/>
    </row>
    <row r="71" spans="1:12" s="42" customFormat="1" ht="25.5">
      <c r="A71" s="138">
        <v>10</v>
      </c>
      <c r="B71" s="133" t="s">
        <v>158</v>
      </c>
      <c r="C71" s="125"/>
      <c r="D71" s="125"/>
      <c r="E71" s="146"/>
      <c r="F71" s="148">
        <v>1998</v>
      </c>
      <c r="G71" s="136" t="s">
        <v>100</v>
      </c>
      <c r="H71" s="147" t="s">
        <v>19</v>
      </c>
      <c r="I71" s="129"/>
      <c r="J71" s="130"/>
      <c r="K71" s="131"/>
      <c r="L71" s="132"/>
    </row>
    <row r="72" spans="1:12" s="42" customFormat="1" ht="25.5">
      <c r="A72" s="138">
        <v>11</v>
      </c>
      <c r="B72" s="102" t="s">
        <v>29</v>
      </c>
      <c r="C72" s="83"/>
      <c r="D72" s="83"/>
      <c r="E72" s="95"/>
      <c r="F72" s="149">
        <v>1997</v>
      </c>
      <c r="G72" s="104" t="s">
        <v>33</v>
      </c>
      <c r="H72" s="105" t="s">
        <v>28</v>
      </c>
      <c r="I72" s="129"/>
      <c r="J72" s="130"/>
      <c r="K72" s="131"/>
      <c r="L72" s="132"/>
    </row>
    <row r="73" spans="1:12" s="42" customFormat="1" ht="25.5">
      <c r="A73" s="138">
        <v>12</v>
      </c>
      <c r="B73" s="133" t="s">
        <v>127</v>
      </c>
      <c r="C73" s="125"/>
      <c r="D73" s="125"/>
      <c r="E73" s="146"/>
      <c r="F73" s="148">
        <v>1998</v>
      </c>
      <c r="G73" s="136">
        <v>3</v>
      </c>
      <c r="H73" s="147" t="s">
        <v>28</v>
      </c>
      <c r="I73" s="129"/>
      <c r="J73" s="130"/>
      <c r="K73" s="131"/>
      <c r="L73" s="132"/>
    </row>
    <row r="74" spans="1:12" s="42" customFormat="1" ht="25.5">
      <c r="A74" s="138">
        <v>13</v>
      </c>
      <c r="B74" s="102" t="s">
        <v>180</v>
      </c>
      <c r="C74" s="83"/>
      <c r="D74" s="83"/>
      <c r="E74" s="95"/>
      <c r="F74" s="149">
        <v>1997</v>
      </c>
      <c r="G74" s="104">
        <v>1</v>
      </c>
      <c r="H74" s="105" t="s">
        <v>140</v>
      </c>
      <c r="I74" s="129"/>
      <c r="J74" s="130"/>
      <c r="K74" s="131"/>
      <c r="L74" s="132"/>
    </row>
    <row r="75" spans="1:12" s="42" customFormat="1" ht="25.5">
      <c r="A75" s="138">
        <v>14</v>
      </c>
      <c r="B75" s="133" t="s">
        <v>156</v>
      </c>
      <c r="C75" s="125"/>
      <c r="D75" s="125"/>
      <c r="E75" s="146"/>
      <c r="F75" s="148">
        <v>1997</v>
      </c>
      <c r="G75" s="136" t="s">
        <v>100</v>
      </c>
      <c r="H75" s="147" t="s">
        <v>19</v>
      </c>
      <c r="I75" s="129"/>
      <c r="J75" s="130"/>
      <c r="K75" s="131"/>
      <c r="L75" s="132"/>
    </row>
    <row r="76" spans="1:12" s="42" customFormat="1" ht="25.5">
      <c r="A76" s="138">
        <v>15</v>
      </c>
      <c r="B76" s="102" t="s">
        <v>152</v>
      </c>
      <c r="C76" s="83"/>
      <c r="D76" s="83"/>
      <c r="E76" s="95"/>
      <c r="F76" s="149">
        <v>1997</v>
      </c>
      <c r="G76" s="104"/>
      <c r="H76" s="105" t="s">
        <v>140</v>
      </c>
      <c r="I76" s="129"/>
      <c r="J76" s="130"/>
      <c r="K76" s="131"/>
      <c r="L76" s="132"/>
    </row>
    <row r="77" spans="1:12" s="42" customFormat="1" ht="25.5">
      <c r="A77" s="138">
        <v>16</v>
      </c>
      <c r="B77" s="133" t="s">
        <v>153</v>
      </c>
      <c r="C77" s="125"/>
      <c r="D77" s="125"/>
      <c r="E77" s="146"/>
      <c r="F77" s="148">
        <v>1998</v>
      </c>
      <c r="G77" s="136">
        <v>1</v>
      </c>
      <c r="H77" s="147" t="s">
        <v>140</v>
      </c>
      <c r="I77" s="129"/>
      <c r="J77" s="130"/>
      <c r="K77" s="131"/>
      <c r="L77" s="132"/>
    </row>
    <row r="78" spans="1:12" s="42" customFormat="1" ht="25.5">
      <c r="A78" s="138">
        <v>17</v>
      </c>
      <c r="B78" s="102" t="s">
        <v>167</v>
      </c>
      <c r="C78" s="83"/>
      <c r="D78" s="83"/>
      <c r="E78" s="95"/>
      <c r="F78" s="149">
        <v>1997</v>
      </c>
      <c r="G78" s="104">
        <v>1</v>
      </c>
      <c r="H78" s="105" t="s">
        <v>17</v>
      </c>
      <c r="I78" s="129"/>
      <c r="J78" s="130"/>
      <c r="K78" s="131"/>
      <c r="L78" s="132"/>
    </row>
    <row r="79" spans="1:12" s="42" customFormat="1" ht="25.5">
      <c r="A79" s="138">
        <v>18</v>
      </c>
      <c r="B79" s="133" t="s">
        <v>155</v>
      </c>
      <c r="C79" s="125"/>
      <c r="D79" s="125"/>
      <c r="E79" s="146"/>
      <c r="F79" s="148">
        <v>1997</v>
      </c>
      <c r="G79" s="136">
        <v>2</v>
      </c>
      <c r="H79" s="147" t="s">
        <v>140</v>
      </c>
      <c r="I79" s="129"/>
      <c r="J79" s="130"/>
      <c r="K79" s="131"/>
      <c r="L79" s="132"/>
    </row>
  </sheetData>
  <mergeCells count="4">
    <mergeCell ref="A1:P1"/>
    <mergeCell ref="B6:E6"/>
    <mergeCell ref="A53:P53"/>
    <mergeCell ref="B58:E58"/>
  </mergeCells>
  <printOptions/>
  <pageMargins left="0.15748031496062992" right="0.15748031496062992" top="0" bottom="0" header="0.17" footer="0.17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55"/>
  <sheetViews>
    <sheetView workbookViewId="0" topLeftCell="A7">
      <selection activeCell="O34" sqref="O34"/>
    </sheetView>
  </sheetViews>
  <sheetFormatPr defaultColWidth="9.00390625" defaultRowHeight="12.75"/>
  <cols>
    <col min="1" max="1" width="6.875" style="0" customWidth="1"/>
    <col min="2" max="2" width="5.875" style="0" customWidth="1"/>
    <col min="4" max="4" width="6.00390625" style="0" customWidth="1"/>
    <col min="5" max="5" width="4.00390625" style="0" customWidth="1"/>
    <col min="6" max="6" width="6.375" style="0" customWidth="1"/>
    <col min="7" max="7" width="5.375" style="0" customWidth="1"/>
    <col min="8" max="8" width="15.25390625" style="0" customWidth="1"/>
    <col min="9" max="9" width="8.125" style="0" customWidth="1"/>
    <col min="10" max="10" width="7.875" style="0" customWidth="1"/>
    <col min="11" max="11" width="7.75390625" style="0" customWidth="1"/>
    <col min="12" max="12" width="6.75390625" style="0" customWidth="1"/>
    <col min="13" max="13" width="4.75390625" style="0" customWidth="1"/>
  </cols>
  <sheetData>
    <row r="1" spans="3:12" s="29" customFormat="1" ht="15">
      <c r="C1" s="2"/>
      <c r="D1" s="2"/>
      <c r="E1" s="2"/>
      <c r="F1" s="2"/>
      <c r="G1" s="3" t="s">
        <v>0</v>
      </c>
      <c r="H1" s="2"/>
      <c r="I1" s="2"/>
      <c r="J1" s="3"/>
      <c r="K1" s="3"/>
      <c r="L1" s="3"/>
    </row>
    <row r="2" spans="3:12" s="29" customFormat="1" ht="4.5" customHeight="1">
      <c r="C2" s="2"/>
      <c r="D2" s="2"/>
      <c r="E2" s="2"/>
      <c r="F2" s="2"/>
      <c r="G2" s="2"/>
      <c r="H2" s="2"/>
      <c r="I2" s="2"/>
      <c r="J2" s="3"/>
      <c r="K2" s="3"/>
      <c r="L2" s="3"/>
    </row>
    <row r="3" spans="3:12" s="29" customFormat="1" ht="18">
      <c r="C3" s="6"/>
      <c r="D3" s="6"/>
      <c r="E3" s="6"/>
      <c r="F3" s="6"/>
      <c r="G3" s="7" t="s">
        <v>1</v>
      </c>
      <c r="H3" s="6"/>
      <c r="I3" s="6"/>
      <c r="J3" s="8"/>
      <c r="K3" s="8"/>
      <c r="L3" s="8"/>
    </row>
    <row r="4" spans="3:12" s="29" customFormat="1" ht="18">
      <c r="C4" s="6"/>
      <c r="D4" s="6"/>
      <c r="E4" s="6"/>
      <c r="F4" s="6"/>
      <c r="G4" s="7" t="s">
        <v>2</v>
      </c>
      <c r="H4" s="6"/>
      <c r="I4" s="6"/>
      <c r="J4" s="8"/>
      <c r="K4" s="8"/>
      <c r="L4" s="8"/>
    </row>
    <row r="5" spans="3:12" s="29" customFormat="1" ht="18">
      <c r="C5" s="6"/>
      <c r="D5" s="6"/>
      <c r="E5" s="6"/>
      <c r="F5" s="6"/>
      <c r="G5" s="7" t="s">
        <v>3</v>
      </c>
      <c r="H5" s="6"/>
      <c r="I5" s="6"/>
      <c r="J5" s="8"/>
      <c r="K5" s="8"/>
      <c r="L5" s="8"/>
    </row>
    <row r="6" spans="3:12" s="29" customFormat="1" ht="18">
      <c r="C6" s="6"/>
      <c r="D6" s="6"/>
      <c r="E6" s="6"/>
      <c r="F6" s="6"/>
      <c r="G6" s="7" t="s">
        <v>47</v>
      </c>
      <c r="H6" s="6"/>
      <c r="I6" s="6"/>
      <c r="J6" s="8"/>
      <c r="K6" s="8"/>
      <c r="L6" s="8"/>
    </row>
    <row r="7" spans="4:9" s="29" customFormat="1" ht="14.25">
      <c r="D7" s="168" t="s">
        <v>106</v>
      </c>
      <c r="E7" s="168"/>
      <c r="F7" s="168"/>
      <c r="G7" s="168"/>
      <c r="H7" s="168"/>
      <c r="I7" s="168"/>
    </row>
    <row r="8" spans="1:12" s="29" customFormat="1" ht="12.75" customHeight="1">
      <c r="A8" s="29" t="s">
        <v>48</v>
      </c>
      <c r="J8" s="169" t="s">
        <v>6</v>
      </c>
      <c r="K8" s="169"/>
      <c r="L8" s="169"/>
    </row>
    <row r="9" spans="1:12" s="32" customFormat="1" ht="18">
      <c r="A9" s="31"/>
      <c r="B9" s="31"/>
      <c r="C9" s="31"/>
      <c r="D9" s="31"/>
      <c r="E9" s="31"/>
      <c r="F9" s="7" t="s">
        <v>49</v>
      </c>
      <c r="G9" s="31"/>
      <c r="H9" s="31"/>
      <c r="I9" s="31"/>
      <c r="J9" s="7"/>
      <c r="K9" s="31"/>
      <c r="L9" s="31"/>
    </row>
    <row r="10" s="29" customFormat="1" ht="7.5" customHeight="1"/>
    <row r="11" spans="1:9" s="29" customFormat="1" ht="14.25">
      <c r="A11" s="5"/>
      <c r="B11" s="5"/>
      <c r="C11" s="5"/>
      <c r="D11" s="26"/>
      <c r="E11" s="33" t="s">
        <v>50</v>
      </c>
      <c r="F11" s="34"/>
      <c r="G11" s="30" t="s">
        <v>166</v>
      </c>
      <c r="I11" s="35"/>
    </row>
    <row r="12" spans="1:11" s="29" customFormat="1" ht="15">
      <c r="A12" s="36" t="s">
        <v>51</v>
      </c>
      <c r="B12" s="36"/>
      <c r="C12" s="36"/>
      <c r="D12" s="36"/>
      <c r="E12" s="37" t="s">
        <v>52</v>
      </c>
      <c r="F12" s="37"/>
      <c r="G12" s="37"/>
      <c r="H12" s="38" t="s">
        <v>53</v>
      </c>
      <c r="I12" s="38"/>
      <c r="J12" s="39"/>
      <c r="K12" s="39"/>
    </row>
    <row r="13" spans="1:30" s="29" customFormat="1" ht="14.25">
      <c r="A13" s="29" t="s">
        <v>54</v>
      </c>
      <c r="B13" s="5"/>
      <c r="C13" s="5"/>
      <c r="D13" s="37" t="s">
        <v>55</v>
      </c>
      <c r="E13" s="36"/>
      <c r="F13" s="36"/>
      <c r="G13" s="36"/>
      <c r="H13" s="29" t="s">
        <v>56</v>
      </c>
      <c r="I13" s="37"/>
      <c r="J13" s="69" t="s">
        <v>57</v>
      </c>
      <c r="K13" s="5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</row>
    <row r="14" spans="1:30" s="29" customFormat="1" ht="14.25">
      <c r="A14" s="29" t="s">
        <v>58</v>
      </c>
      <c r="B14" s="5"/>
      <c r="C14" s="5"/>
      <c r="D14" s="37" t="s">
        <v>200</v>
      </c>
      <c r="E14" s="36"/>
      <c r="F14" s="36"/>
      <c r="G14" s="36"/>
      <c r="H14" s="29" t="s">
        <v>59</v>
      </c>
      <c r="I14" s="41"/>
      <c r="K14" s="25">
        <v>745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</row>
    <row r="15" spans="1:30" s="29" customFormat="1" ht="14.25">
      <c r="A15" s="29" t="s">
        <v>60</v>
      </c>
      <c r="B15" s="5"/>
      <c r="C15" s="5"/>
      <c r="D15" s="37" t="s">
        <v>61</v>
      </c>
      <c r="E15" s="36"/>
      <c r="F15" s="36"/>
      <c r="G15" s="36"/>
      <c r="H15" s="29" t="s">
        <v>62</v>
      </c>
      <c r="I15" s="41"/>
      <c r="K15" s="25">
        <v>590</v>
      </c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</row>
    <row r="16" spans="1:30" s="29" customFormat="1" ht="14.25">
      <c r="A16" s="29" t="s">
        <v>63</v>
      </c>
      <c r="B16" s="5"/>
      <c r="C16" s="5"/>
      <c r="D16" s="37" t="s">
        <v>66</v>
      </c>
      <c r="E16" s="36"/>
      <c r="F16" s="36"/>
      <c r="G16" s="36"/>
      <c r="H16" s="29" t="s">
        <v>64</v>
      </c>
      <c r="I16" s="41"/>
      <c r="K16" s="25">
        <v>155</v>
      </c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</row>
    <row r="17" spans="1:30" s="29" customFormat="1" ht="14.25">
      <c r="A17" s="29" t="s">
        <v>65</v>
      </c>
      <c r="B17" s="5"/>
      <c r="C17" s="5"/>
      <c r="D17" s="37" t="s">
        <v>187</v>
      </c>
      <c r="E17" s="36"/>
      <c r="F17" s="36"/>
      <c r="G17" s="36"/>
      <c r="H17" s="29" t="s">
        <v>67</v>
      </c>
      <c r="I17" s="37"/>
      <c r="K17" s="25">
        <v>680</v>
      </c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</row>
    <row r="18" spans="1:30" s="29" customFormat="1" ht="14.25">
      <c r="A18" s="29" t="s">
        <v>115</v>
      </c>
      <c r="B18" s="5"/>
      <c r="C18" s="5"/>
      <c r="D18" s="37" t="s">
        <v>116</v>
      </c>
      <c r="E18" s="36"/>
      <c r="F18" s="36"/>
      <c r="G18" s="36"/>
      <c r="H18" s="46" t="s">
        <v>117</v>
      </c>
      <c r="I18" s="37"/>
      <c r="J18" s="5"/>
      <c r="K18" s="5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</row>
    <row r="19" spans="2:30" s="29" customFormat="1" ht="14.25">
      <c r="B19" s="5"/>
      <c r="C19" s="5"/>
      <c r="D19" s="37" t="s">
        <v>66</v>
      </c>
      <c r="E19" s="36"/>
      <c r="F19" s="36"/>
      <c r="G19" s="36"/>
      <c r="H19" s="37" t="s">
        <v>193</v>
      </c>
      <c r="I19" s="37"/>
      <c r="J19" s="5"/>
      <c r="K19" s="5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</row>
    <row r="20" spans="1:30" s="29" customFormat="1" ht="14.25">
      <c r="A20" s="29" t="s">
        <v>68</v>
      </c>
      <c r="B20" s="5"/>
      <c r="C20" s="5"/>
      <c r="D20" s="37"/>
      <c r="E20" s="36"/>
      <c r="F20" s="1">
        <v>25</v>
      </c>
      <c r="G20" s="36"/>
      <c r="H20" s="37"/>
      <c r="I20" s="40"/>
      <c r="J20" s="5">
        <v>22</v>
      </c>
      <c r="K20" s="5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</row>
    <row r="21" spans="1:30" s="29" customFormat="1" ht="14.25">
      <c r="A21" s="29" t="s">
        <v>203</v>
      </c>
      <c r="B21" s="5"/>
      <c r="C21" s="45"/>
      <c r="D21" s="37"/>
      <c r="E21" s="36"/>
      <c r="F21" s="36"/>
      <c r="G21" s="5" t="s">
        <v>93</v>
      </c>
      <c r="H21" s="42" t="s">
        <v>204</v>
      </c>
      <c r="I21" s="36"/>
      <c r="J21" s="5"/>
      <c r="K21" s="5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</row>
    <row r="22" spans="2:30" s="29" customFormat="1" ht="14.25">
      <c r="B22" s="5"/>
      <c r="C22" s="45" t="s">
        <v>70</v>
      </c>
      <c r="D22" s="37"/>
      <c r="E22" s="36"/>
      <c r="F22" s="36"/>
      <c r="G22" s="5" t="s">
        <v>70</v>
      </c>
      <c r="H22" s="37"/>
      <c r="I22" s="37"/>
      <c r="J22" s="5"/>
      <c r="K22" s="5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</row>
    <row r="23" spans="2:30" s="29" customFormat="1" ht="14.25">
      <c r="B23" s="5"/>
      <c r="C23" s="45" t="s">
        <v>71</v>
      </c>
      <c r="D23" s="37"/>
      <c r="E23" s="36"/>
      <c r="F23" s="36"/>
      <c r="G23" s="5" t="s">
        <v>71</v>
      </c>
      <c r="H23" s="37"/>
      <c r="I23" s="37"/>
      <c r="J23" s="5"/>
      <c r="K23" s="5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</row>
    <row r="24" spans="1:30" s="29" customFormat="1" ht="14.25">
      <c r="A24" s="29" t="s">
        <v>119</v>
      </c>
      <c r="B24" s="5"/>
      <c r="C24" s="70"/>
      <c r="D24" s="157" t="s">
        <v>205</v>
      </c>
      <c r="E24" s="36"/>
      <c r="F24" s="36"/>
      <c r="G24" s="36"/>
      <c r="H24" s="169" t="s">
        <v>206</v>
      </c>
      <c r="I24" s="169"/>
      <c r="J24" s="169"/>
      <c r="K24" s="5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</row>
    <row r="25" spans="1:12" s="29" customFormat="1" ht="14.25">
      <c r="A25" s="5"/>
      <c r="B25" s="5"/>
      <c r="C25" s="45"/>
      <c r="D25" s="37"/>
      <c r="E25" s="37"/>
      <c r="F25" s="36"/>
      <c r="G25" s="36"/>
      <c r="I25" s="37"/>
      <c r="J25" s="37"/>
      <c r="K25" s="36"/>
      <c r="L25" s="36"/>
    </row>
    <row r="26" spans="1:12" s="29" customFormat="1" ht="14.25">
      <c r="A26" s="39"/>
      <c r="B26"/>
      <c r="C26"/>
      <c r="D26"/>
      <c r="E26"/>
      <c r="F26"/>
      <c r="G26"/>
      <c r="H26" s="41"/>
      <c r="I26" s="46" t="s">
        <v>73</v>
      </c>
      <c r="J26" s="47">
        <v>880</v>
      </c>
      <c r="K26" s="36"/>
      <c r="L26" s="36"/>
    </row>
    <row r="27" spans="1:13" s="29" customFormat="1" ht="14.25">
      <c r="A27" s="48" t="s">
        <v>95</v>
      </c>
      <c r="B27" s="48" t="s">
        <v>74</v>
      </c>
      <c r="C27" s="49" t="s">
        <v>75</v>
      </c>
      <c r="D27" s="50"/>
      <c r="E27" s="51"/>
      <c r="F27" s="52" t="s">
        <v>76</v>
      </c>
      <c r="G27" s="52" t="s">
        <v>11</v>
      </c>
      <c r="H27" s="48" t="s">
        <v>12</v>
      </c>
      <c r="I27" s="53"/>
      <c r="J27" s="54" t="s">
        <v>77</v>
      </c>
      <c r="K27" s="55"/>
      <c r="L27" s="48" t="s">
        <v>78</v>
      </c>
      <c r="M27" s="56" t="s">
        <v>79</v>
      </c>
    </row>
    <row r="28" spans="1:13" s="29" customFormat="1" ht="14.25">
      <c r="A28" s="57"/>
      <c r="B28" s="57" t="s">
        <v>80</v>
      </c>
      <c r="C28" s="58"/>
      <c r="D28" s="59"/>
      <c r="E28" s="60"/>
      <c r="F28" s="61" t="s">
        <v>15</v>
      </c>
      <c r="G28" s="61" t="s">
        <v>202</v>
      </c>
      <c r="H28" s="57"/>
      <c r="I28" s="62" t="s">
        <v>82</v>
      </c>
      <c r="J28" s="62" t="s">
        <v>83</v>
      </c>
      <c r="K28" s="62" t="s">
        <v>84</v>
      </c>
      <c r="L28" s="57" t="s">
        <v>85</v>
      </c>
      <c r="M28" s="63" t="s">
        <v>86</v>
      </c>
    </row>
    <row r="29" spans="1:13" s="5" customFormat="1" ht="12.75">
      <c r="A29" s="25">
        <v>1</v>
      </c>
      <c r="B29" s="25">
        <v>40</v>
      </c>
      <c r="C29" s="26" t="s">
        <v>139</v>
      </c>
      <c r="F29" s="25">
        <v>1993</v>
      </c>
      <c r="G29" s="25" t="s">
        <v>164</v>
      </c>
      <c r="H29" s="26" t="s">
        <v>140</v>
      </c>
      <c r="I29" s="27">
        <v>43.23</v>
      </c>
      <c r="J29"/>
      <c r="K29" s="27">
        <f>I29+J29</f>
        <v>43.23</v>
      </c>
      <c r="L29" s="64">
        <v>0</v>
      </c>
      <c r="M29" s="65"/>
    </row>
    <row r="30" spans="1:13" s="5" customFormat="1" ht="12.75">
      <c r="A30" s="25">
        <v>2</v>
      </c>
      <c r="B30" s="79">
        <v>43</v>
      </c>
      <c r="C30" s="26" t="s">
        <v>141</v>
      </c>
      <c r="F30" s="25">
        <v>1993</v>
      </c>
      <c r="G30" s="25">
        <v>1</v>
      </c>
      <c r="H30" s="26" t="s">
        <v>140</v>
      </c>
      <c r="I30" s="27">
        <v>43.25</v>
      </c>
      <c r="J30"/>
      <c r="K30" s="27">
        <f aca="true" t="shared" si="0" ref="K30:K44">I30+J30</f>
        <v>43.25</v>
      </c>
      <c r="L30" s="64">
        <f>(K30*J26)/K29-J26</f>
        <v>0.4071246819338512</v>
      </c>
      <c r="M30" s="65"/>
    </row>
    <row r="31" spans="1:13" s="5" customFormat="1" ht="12.75">
      <c r="A31" s="25">
        <v>3</v>
      </c>
      <c r="B31" s="25">
        <v>41</v>
      </c>
      <c r="C31" s="26" t="s">
        <v>177</v>
      </c>
      <c r="F31" s="25">
        <v>1994</v>
      </c>
      <c r="G31" s="25" t="s">
        <v>164</v>
      </c>
      <c r="H31" s="26" t="s">
        <v>140</v>
      </c>
      <c r="I31" s="27">
        <v>43.98</v>
      </c>
      <c r="J31"/>
      <c r="K31" s="27">
        <f t="shared" si="0"/>
        <v>43.98</v>
      </c>
      <c r="L31" s="64">
        <f>(K31*J26)/K29-J26</f>
        <v>15.267175572519022</v>
      </c>
      <c r="M31" s="65"/>
    </row>
    <row r="32" spans="1:13" s="5" customFormat="1" ht="12.75">
      <c r="A32" s="25">
        <v>4</v>
      </c>
      <c r="B32" s="79">
        <v>44</v>
      </c>
      <c r="C32" s="26" t="s">
        <v>26</v>
      </c>
      <c r="F32" s="25">
        <v>1993</v>
      </c>
      <c r="G32" s="25">
        <v>1</v>
      </c>
      <c r="H32" s="26" t="s">
        <v>19</v>
      </c>
      <c r="I32" s="27">
        <v>46.04</v>
      </c>
      <c r="J32"/>
      <c r="K32" s="27">
        <f t="shared" si="0"/>
        <v>46.04</v>
      </c>
      <c r="L32" s="64">
        <f>(K32*J26)/K29-J26</f>
        <v>57.20101781170479</v>
      </c>
      <c r="M32" s="65"/>
    </row>
    <row r="33" spans="1:13" s="5" customFormat="1" ht="12.75">
      <c r="A33" s="25">
        <v>5</v>
      </c>
      <c r="B33" s="25">
        <v>48</v>
      </c>
      <c r="C33" s="26" t="s">
        <v>30</v>
      </c>
      <c r="F33" s="25">
        <v>1994</v>
      </c>
      <c r="G33" s="25">
        <v>1</v>
      </c>
      <c r="H33" s="26" t="s">
        <v>19</v>
      </c>
      <c r="I33" s="27">
        <v>46.05</v>
      </c>
      <c r="J33"/>
      <c r="K33" s="27">
        <f t="shared" si="0"/>
        <v>46.05</v>
      </c>
      <c r="L33" s="64">
        <f>(K33*J26)/K29-J26</f>
        <v>57.40458015267177</v>
      </c>
      <c r="M33" s="65"/>
    </row>
    <row r="34" spans="1:13" s="5" customFormat="1" ht="12.75">
      <c r="A34" s="25">
        <v>6</v>
      </c>
      <c r="B34" s="25">
        <v>42</v>
      </c>
      <c r="C34" s="26" t="s">
        <v>40</v>
      </c>
      <c r="F34" s="25">
        <v>1993</v>
      </c>
      <c r="G34" s="25">
        <v>1</v>
      </c>
      <c r="H34" s="26" t="s">
        <v>20</v>
      </c>
      <c r="I34" s="27">
        <v>46.3</v>
      </c>
      <c r="J34"/>
      <c r="K34" s="27">
        <f t="shared" si="0"/>
        <v>46.3</v>
      </c>
      <c r="L34" s="64">
        <f>(K34*J26)/K29-J26</f>
        <v>62.49363867684485</v>
      </c>
      <c r="M34" s="65"/>
    </row>
    <row r="35" spans="1:13" s="5" customFormat="1" ht="12.75">
      <c r="A35" s="25">
        <v>7</v>
      </c>
      <c r="B35" s="25">
        <v>50</v>
      </c>
      <c r="C35" s="26" t="s">
        <v>23</v>
      </c>
      <c r="F35" s="25">
        <v>1994</v>
      </c>
      <c r="G35" s="25">
        <v>2</v>
      </c>
      <c r="H35" s="26" t="s">
        <v>20</v>
      </c>
      <c r="I35" s="27">
        <v>47.36</v>
      </c>
      <c r="J35"/>
      <c r="K35" s="27">
        <f t="shared" si="0"/>
        <v>47.36</v>
      </c>
      <c r="L35" s="64">
        <f>(K35*J26)/K29-J26</f>
        <v>84.07124681933851</v>
      </c>
      <c r="M35" s="65"/>
    </row>
    <row r="36" spans="1:13" s="5" customFormat="1" ht="12.75">
      <c r="A36" s="25">
        <v>8</v>
      </c>
      <c r="B36" s="25">
        <v>38</v>
      </c>
      <c r="C36" s="26" t="s">
        <v>175</v>
      </c>
      <c r="F36" s="25">
        <v>1993</v>
      </c>
      <c r="G36" s="25">
        <v>2</v>
      </c>
      <c r="H36" s="26" t="s">
        <v>174</v>
      </c>
      <c r="I36" s="27">
        <v>47.4</v>
      </c>
      <c r="J36"/>
      <c r="K36" s="27">
        <f t="shared" si="0"/>
        <v>47.4</v>
      </c>
      <c r="L36" s="64">
        <f>(K36*J26)/K29-J26</f>
        <v>84.88549618320621</v>
      </c>
      <c r="M36" s="65"/>
    </row>
    <row r="37" spans="1:13" s="5" customFormat="1" ht="12.75">
      <c r="A37" s="25">
        <v>9</v>
      </c>
      <c r="B37" s="25">
        <v>47</v>
      </c>
      <c r="C37" s="26" t="s">
        <v>176</v>
      </c>
      <c r="F37" s="25">
        <v>1994</v>
      </c>
      <c r="G37" s="25">
        <v>2</v>
      </c>
      <c r="H37" s="26" t="s">
        <v>174</v>
      </c>
      <c r="I37" s="27">
        <v>48.78</v>
      </c>
      <c r="J37"/>
      <c r="K37" s="27">
        <f t="shared" si="0"/>
        <v>48.78</v>
      </c>
      <c r="L37" s="64">
        <f>(K37*J26)/K29-J26</f>
        <v>112.97709923664138</v>
      </c>
      <c r="M37" s="65"/>
    </row>
    <row r="38" spans="1:13" s="5" customFormat="1" ht="12.75">
      <c r="A38" s="25">
        <v>10</v>
      </c>
      <c r="B38" s="25">
        <v>52</v>
      </c>
      <c r="C38" s="26" t="s">
        <v>173</v>
      </c>
      <c r="F38" s="25">
        <v>1993</v>
      </c>
      <c r="G38" s="25">
        <v>2</v>
      </c>
      <c r="H38" s="26" t="s">
        <v>174</v>
      </c>
      <c r="I38" s="27">
        <v>49.04</v>
      </c>
      <c r="J38"/>
      <c r="K38" s="27">
        <f t="shared" si="0"/>
        <v>49.04</v>
      </c>
      <c r="L38" s="64">
        <f>(K38*J26)/K29-J26</f>
        <v>118.26972010178122</v>
      </c>
      <c r="M38" s="65"/>
    </row>
    <row r="39" spans="1:13" s="5" customFormat="1" ht="12.75">
      <c r="A39" s="25">
        <v>11</v>
      </c>
      <c r="B39" s="25">
        <v>37</v>
      </c>
      <c r="C39" s="26" t="s">
        <v>37</v>
      </c>
      <c r="F39" s="25">
        <v>1993</v>
      </c>
      <c r="G39" s="25">
        <v>2</v>
      </c>
      <c r="H39" s="26" t="s">
        <v>19</v>
      </c>
      <c r="I39" s="27">
        <v>49.04</v>
      </c>
      <c r="J39"/>
      <c r="K39" s="27">
        <f t="shared" si="0"/>
        <v>49.04</v>
      </c>
      <c r="L39" s="64">
        <f>(K39*J26)/K29-J26</f>
        <v>118.26972010178122</v>
      </c>
      <c r="M39" s="65"/>
    </row>
    <row r="40" spans="1:13" s="5" customFormat="1" ht="12.75">
      <c r="A40" s="25">
        <v>12</v>
      </c>
      <c r="B40" s="25">
        <v>49</v>
      </c>
      <c r="C40" s="26" t="s">
        <v>44</v>
      </c>
      <c r="F40" s="25">
        <v>1994</v>
      </c>
      <c r="G40" s="25">
        <v>1</v>
      </c>
      <c r="H40" s="26" t="s">
        <v>41</v>
      </c>
      <c r="I40" s="27">
        <v>50.26</v>
      </c>
      <c r="J40"/>
      <c r="K40" s="27">
        <f t="shared" si="0"/>
        <v>50.26</v>
      </c>
      <c r="L40" s="64">
        <f>(K40*J26)/K29-J26</f>
        <v>143.10432569974557</v>
      </c>
      <c r="M40" s="65"/>
    </row>
    <row r="41" spans="1:13" s="5" customFormat="1" ht="12.75">
      <c r="A41" s="25">
        <v>13</v>
      </c>
      <c r="B41" s="25">
        <v>39</v>
      </c>
      <c r="C41" s="26" t="s">
        <v>142</v>
      </c>
      <c r="F41" s="25">
        <v>1994</v>
      </c>
      <c r="G41" s="25">
        <v>2</v>
      </c>
      <c r="H41" s="26" t="s">
        <v>143</v>
      </c>
      <c r="I41" s="27">
        <v>52.64</v>
      </c>
      <c r="J41"/>
      <c r="K41" s="27">
        <f t="shared" si="0"/>
        <v>52.64</v>
      </c>
      <c r="L41" s="64">
        <f>(K41*J26)/K29-J26</f>
        <v>191.55216284987273</v>
      </c>
      <c r="M41" s="65"/>
    </row>
    <row r="42" spans="1:13" s="5" customFormat="1" ht="12.75">
      <c r="A42" s="25">
        <v>14</v>
      </c>
      <c r="B42" s="25">
        <v>51</v>
      </c>
      <c r="C42" s="26" t="s">
        <v>144</v>
      </c>
      <c r="F42" s="25">
        <v>1994</v>
      </c>
      <c r="G42" s="25" t="s">
        <v>100</v>
      </c>
      <c r="H42" s="26" t="s">
        <v>24</v>
      </c>
      <c r="I42" s="27">
        <v>60.36</v>
      </c>
      <c r="J42"/>
      <c r="K42" s="27">
        <f t="shared" si="0"/>
        <v>60.36</v>
      </c>
      <c r="L42" s="64">
        <f>(K42*J26)/K29-J26</f>
        <v>348.7022900763361</v>
      </c>
      <c r="M42" s="65"/>
    </row>
    <row r="43" spans="1:13" s="5" customFormat="1" ht="12.75">
      <c r="A43" s="25">
        <v>15</v>
      </c>
      <c r="B43" s="25">
        <v>46</v>
      </c>
      <c r="C43" s="28" t="s">
        <v>18</v>
      </c>
      <c r="F43" s="25">
        <v>1994</v>
      </c>
      <c r="G43" s="25">
        <v>1</v>
      </c>
      <c r="H43" s="26" t="s">
        <v>19</v>
      </c>
      <c r="I43" s="27">
        <v>65.77</v>
      </c>
      <c r="J43"/>
      <c r="K43" s="27">
        <f t="shared" si="0"/>
        <v>65.77</v>
      </c>
      <c r="L43" s="64">
        <f>(K43*J26)/K29-J26</f>
        <v>458.8295165394402</v>
      </c>
      <c r="M43" s="65"/>
    </row>
    <row r="44" spans="1:13" s="5" customFormat="1" ht="12.75">
      <c r="A44" s="25">
        <v>16</v>
      </c>
      <c r="B44" s="25">
        <v>45</v>
      </c>
      <c r="C44" s="26" t="s">
        <v>21</v>
      </c>
      <c r="F44" s="25">
        <v>1993</v>
      </c>
      <c r="G44" s="25">
        <v>2</v>
      </c>
      <c r="H44" s="26" t="s">
        <v>19</v>
      </c>
      <c r="I44" s="27">
        <v>73.29</v>
      </c>
      <c r="J44"/>
      <c r="K44" s="27">
        <f t="shared" si="0"/>
        <v>73.29</v>
      </c>
      <c r="L44" s="64">
        <f>(K44*J26)/K29-J26</f>
        <v>611.9083969465651</v>
      </c>
      <c r="M44" s="65"/>
    </row>
    <row r="45" spans="1:13" s="5" customFormat="1" ht="12.75">
      <c r="A45" s="25"/>
      <c r="B45" s="25"/>
      <c r="C45" s="26"/>
      <c r="F45" s="25"/>
      <c r="G45" s="25"/>
      <c r="H45" s="26"/>
      <c r="I45" s="27"/>
      <c r="J45"/>
      <c r="K45" s="27"/>
      <c r="L45" s="64"/>
      <c r="M45" s="65"/>
    </row>
    <row r="46" spans="1:13" s="5" customFormat="1" ht="12.75">
      <c r="A46" s="25"/>
      <c r="B46" s="25"/>
      <c r="C46" s="26"/>
      <c r="F46" s="25"/>
      <c r="G46" s="25"/>
      <c r="H46" s="26"/>
      <c r="I46" s="27"/>
      <c r="J46"/>
      <c r="K46" s="27"/>
      <c r="L46" s="64"/>
      <c r="M46"/>
    </row>
    <row r="47" spans="1:13" s="5" customFormat="1" ht="12.75">
      <c r="A47" s="25"/>
      <c r="B47" s="25"/>
      <c r="C47" s="26"/>
      <c r="F47" s="25"/>
      <c r="G47" s="25"/>
      <c r="H47" s="26"/>
      <c r="I47" s="27"/>
      <c r="J47"/>
      <c r="K47" s="27"/>
      <c r="L47" s="64"/>
      <c r="M47"/>
    </row>
    <row r="48" spans="1:13" s="5" customFormat="1" ht="12.75">
      <c r="A48" s="25"/>
      <c r="B48" s="25"/>
      <c r="C48" s="26"/>
      <c r="F48" s="25"/>
      <c r="G48" s="25"/>
      <c r="H48" s="26"/>
      <c r="I48" s="27"/>
      <c r="J48"/>
      <c r="K48" s="27"/>
      <c r="L48" s="64"/>
      <c r="M48"/>
    </row>
    <row r="49" spans="1:13" s="5" customFormat="1" ht="12.75">
      <c r="A49" s="25"/>
      <c r="B49" s="25"/>
      <c r="C49" s="26"/>
      <c r="F49" s="25"/>
      <c r="G49" s="25"/>
      <c r="H49" s="26"/>
      <c r="I49" s="27"/>
      <c r="J49"/>
      <c r="K49" s="27"/>
      <c r="L49" s="64"/>
      <c r="M49"/>
    </row>
    <row r="50" spans="1:13" s="5" customFormat="1" ht="12.75">
      <c r="A50" s="25"/>
      <c r="B50" s="25"/>
      <c r="C50" s="26"/>
      <c r="F50" s="25"/>
      <c r="G50" s="25"/>
      <c r="H50" s="26"/>
      <c r="I50" s="27"/>
      <c r="J50"/>
      <c r="K50" s="27"/>
      <c r="L50" s="64"/>
      <c r="M50"/>
    </row>
    <row r="51" spans="1:13" s="5" customFormat="1" ht="12.75">
      <c r="A51" s="25"/>
      <c r="B51" s="25"/>
      <c r="C51" s="26"/>
      <c r="F51" s="25"/>
      <c r="G51" s="25"/>
      <c r="H51" s="26"/>
      <c r="I51" s="27"/>
      <c r="J51"/>
      <c r="K51" s="27"/>
      <c r="L51" s="64"/>
      <c r="M51"/>
    </row>
    <row r="52" spans="1:13" s="5" customFormat="1" ht="12.75">
      <c r="A52" s="25"/>
      <c r="B52" s="25"/>
      <c r="C52" s="26"/>
      <c r="F52" s="25"/>
      <c r="G52" s="25"/>
      <c r="H52" s="26"/>
      <c r="I52" s="27"/>
      <c r="J52"/>
      <c r="K52" s="27"/>
      <c r="L52" s="64"/>
      <c r="M52"/>
    </row>
    <row r="53" spans="1:13" s="5" customFormat="1" ht="12.75">
      <c r="A53" s="25"/>
      <c r="B53" s="25"/>
      <c r="C53" s="26" t="s">
        <v>88</v>
      </c>
      <c r="F53" s="25"/>
      <c r="G53" s="25" t="s">
        <v>61</v>
      </c>
      <c r="H53" s="26"/>
      <c r="I53" s="27"/>
      <c r="J53"/>
      <c r="K53" s="27"/>
      <c r="L53" s="64"/>
      <c r="M53"/>
    </row>
    <row r="54" spans="1:13" s="5" customFormat="1" ht="12.75">
      <c r="A54" s="25"/>
      <c r="B54" s="25"/>
      <c r="C54" s="26"/>
      <c r="F54" s="25"/>
      <c r="G54" s="25"/>
      <c r="H54" s="26"/>
      <c r="I54" s="27"/>
      <c r="J54"/>
      <c r="K54" s="27"/>
      <c r="L54" s="64"/>
      <c r="M54"/>
    </row>
    <row r="55" spans="1:13" s="5" customFormat="1" ht="12.75">
      <c r="A55" s="25"/>
      <c r="B55" s="25"/>
      <c r="C55" s="26" t="s">
        <v>89</v>
      </c>
      <c r="F55" s="25"/>
      <c r="G55" s="25" t="s">
        <v>90</v>
      </c>
      <c r="H55" s="26"/>
      <c r="I55" s="27"/>
      <c r="J55"/>
      <c r="K55" s="27"/>
      <c r="L55" s="64"/>
      <c r="M55"/>
    </row>
  </sheetData>
  <mergeCells count="3">
    <mergeCell ref="D7:I7"/>
    <mergeCell ref="J8:L8"/>
    <mergeCell ref="H24:J24"/>
  </mergeCells>
  <printOptions/>
  <pageMargins left="0.33" right="0.35" top="0.5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D59"/>
  <sheetViews>
    <sheetView workbookViewId="0" topLeftCell="A7">
      <selection activeCell="M14" sqref="M14"/>
    </sheetView>
  </sheetViews>
  <sheetFormatPr defaultColWidth="9.00390625" defaultRowHeight="12.75"/>
  <cols>
    <col min="1" max="1" width="7.75390625" style="0" customWidth="1"/>
    <col min="2" max="2" width="5.875" style="0" customWidth="1"/>
    <col min="5" max="5" width="3.875" style="0" customWidth="1"/>
    <col min="6" max="7" width="7.25390625" style="0" customWidth="1"/>
    <col min="8" max="8" width="12.125" style="0" customWidth="1"/>
    <col min="9" max="9" width="8.125" style="0" customWidth="1"/>
    <col min="10" max="10" width="8.625" style="0" customWidth="1"/>
    <col min="11" max="11" width="7.25390625" style="0" customWidth="1"/>
    <col min="12" max="12" width="8.25390625" style="0" customWidth="1"/>
    <col min="13" max="13" width="5.75390625" style="0" customWidth="1"/>
  </cols>
  <sheetData>
    <row r="1" spans="3:12" s="29" customFormat="1" ht="15">
      <c r="C1" s="2"/>
      <c r="D1" s="2"/>
      <c r="E1" s="2"/>
      <c r="F1" s="2"/>
      <c r="G1" s="3" t="s">
        <v>0</v>
      </c>
      <c r="H1" s="2"/>
      <c r="I1" s="2"/>
      <c r="J1" s="3"/>
      <c r="K1" s="3"/>
      <c r="L1" s="3"/>
    </row>
    <row r="2" spans="3:12" s="29" customFormat="1" ht="4.5" customHeight="1">
      <c r="C2" s="2"/>
      <c r="D2" s="2"/>
      <c r="E2" s="2"/>
      <c r="F2" s="2"/>
      <c r="G2" s="2"/>
      <c r="H2" s="2"/>
      <c r="I2" s="2"/>
      <c r="J2" s="3"/>
      <c r="K2" s="3"/>
      <c r="L2" s="3"/>
    </row>
    <row r="3" spans="3:12" s="29" customFormat="1" ht="18">
      <c r="C3" s="6"/>
      <c r="D3" s="6"/>
      <c r="E3" s="6"/>
      <c r="F3" s="6"/>
      <c r="G3" s="7" t="s">
        <v>1</v>
      </c>
      <c r="H3" s="6"/>
      <c r="I3" s="6"/>
      <c r="J3" s="8"/>
      <c r="K3" s="8"/>
      <c r="L3" s="8"/>
    </row>
    <row r="4" spans="3:12" s="29" customFormat="1" ht="18">
      <c r="C4" s="6"/>
      <c r="D4" s="6"/>
      <c r="E4" s="6"/>
      <c r="F4" s="6"/>
      <c r="G4" s="7" t="s">
        <v>2</v>
      </c>
      <c r="H4" s="6"/>
      <c r="I4" s="6"/>
      <c r="J4" s="8"/>
      <c r="K4" s="8"/>
      <c r="L4" s="8"/>
    </row>
    <row r="5" spans="3:12" s="29" customFormat="1" ht="18">
      <c r="C5" s="6"/>
      <c r="D5" s="6"/>
      <c r="E5" s="6"/>
      <c r="F5" s="6"/>
      <c r="G5" s="7" t="s">
        <v>3</v>
      </c>
      <c r="H5" s="6"/>
      <c r="I5" s="6"/>
      <c r="J5" s="8"/>
      <c r="K5" s="8"/>
      <c r="L5" s="8"/>
    </row>
    <row r="6" spans="3:12" s="29" customFormat="1" ht="18">
      <c r="C6" s="6"/>
      <c r="D6" s="6"/>
      <c r="E6" s="6"/>
      <c r="F6" s="6"/>
      <c r="G6" s="7" t="s">
        <v>47</v>
      </c>
      <c r="H6" s="6"/>
      <c r="I6" s="6"/>
      <c r="J6" s="8"/>
      <c r="K6" s="8"/>
      <c r="L6" s="8"/>
    </row>
    <row r="7" spans="4:9" s="29" customFormat="1" ht="14.25">
      <c r="D7" s="168" t="s">
        <v>107</v>
      </c>
      <c r="E7" s="168"/>
      <c r="F7" s="168"/>
      <c r="G7" s="168"/>
      <c r="H7" s="168"/>
      <c r="I7" s="168"/>
    </row>
    <row r="8" spans="1:12" s="29" customFormat="1" ht="12.75" customHeight="1">
      <c r="A8" s="29" t="s">
        <v>48</v>
      </c>
      <c r="J8" s="169" t="s">
        <v>6</v>
      </c>
      <c r="K8" s="169"/>
      <c r="L8" s="169"/>
    </row>
    <row r="9" spans="1:12" s="32" customFormat="1" ht="18">
      <c r="A9" s="31"/>
      <c r="B9" s="31"/>
      <c r="C9" s="31"/>
      <c r="D9" s="31"/>
      <c r="E9" s="31"/>
      <c r="F9" s="7" t="s">
        <v>49</v>
      </c>
      <c r="G9" s="31"/>
      <c r="H9" s="31"/>
      <c r="I9" s="31"/>
      <c r="J9" s="7"/>
      <c r="K9" s="31"/>
      <c r="L9" s="31"/>
    </row>
    <row r="10" s="29" customFormat="1" ht="7.5" customHeight="1"/>
    <row r="11" spans="1:9" s="29" customFormat="1" ht="14.25">
      <c r="A11" s="5"/>
      <c r="B11" s="5"/>
      <c r="C11" s="5"/>
      <c r="D11" s="26"/>
      <c r="E11" s="33" t="s">
        <v>50</v>
      </c>
      <c r="F11" s="34"/>
      <c r="G11" s="30" t="s">
        <v>166</v>
      </c>
      <c r="I11" s="35"/>
    </row>
    <row r="12" spans="1:11" s="29" customFormat="1" ht="15">
      <c r="A12" s="36" t="s">
        <v>51</v>
      </c>
      <c r="B12" s="36"/>
      <c r="C12" s="36"/>
      <c r="D12" s="36"/>
      <c r="E12" s="37" t="s">
        <v>52</v>
      </c>
      <c r="F12" s="37"/>
      <c r="G12" s="37"/>
      <c r="H12" s="38" t="s">
        <v>53</v>
      </c>
      <c r="I12" s="38"/>
      <c r="J12" s="39"/>
      <c r="K12" s="39"/>
    </row>
    <row r="13" spans="1:30" s="29" customFormat="1" ht="14.25">
      <c r="A13" s="29" t="s">
        <v>54</v>
      </c>
      <c r="B13" s="5"/>
      <c r="C13" s="5"/>
      <c r="D13" s="37" t="s">
        <v>55</v>
      </c>
      <c r="E13" s="36"/>
      <c r="F13" s="36"/>
      <c r="G13" s="36"/>
      <c r="H13" s="29" t="s">
        <v>56</v>
      </c>
      <c r="I13" s="37"/>
      <c r="J13" s="69" t="s">
        <v>57</v>
      </c>
      <c r="K13" s="5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</row>
    <row r="14" spans="1:30" s="29" customFormat="1" ht="14.25">
      <c r="A14" s="29" t="s">
        <v>58</v>
      </c>
      <c r="B14" s="5"/>
      <c r="C14" s="5"/>
      <c r="D14" s="37" t="s">
        <v>200</v>
      </c>
      <c r="E14" s="36"/>
      <c r="F14" s="36"/>
      <c r="G14" s="36"/>
      <c r="H14" s="29" t="s">
        <v>59</v>
      </c>
      <c r="I14" s="41"/>
      <c r="K14" s="25">
        <v>745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</row>
    <row r="15" spans="1:30" s="29" customFormat="1" ht="14.25">
      <c r="A15" s="29" t="s">
        <v>60</v>
      </c>
      <c r="B15" s="5"/>
      <c r="C15" s="5"/>
      <c r="D15" s="37" t="s">
        <v>61</v>
      </c>
      <c r="E15" s="36"/>
      <c r="F15" s="36"/>
      <c r="G15" s="36"/>
      <c r="H15" s="29" t="s">
        <v>62</v>
      </c>
      <c r="I15" s="41"/>
      <c r="K15" s="25">
        <v>590</v>
      </c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</row>
    <row r="16" spans="1:30" s="29" customFormat="1" ht="14.25">
      <c r="A16" s="29" t="s">
        <v>63</v>
      </c>
      <c r="B16" s="5"/>
      <c r="C16" s="5"/>
      <c r="D16" s="37" t="s">
        <v>66</v>
      </c>
      <c r="E16" s="36"/>
      <c r="F16" s="36"/>
      <c r="G16" s="36"/>
      <c r="H16" s="29" t="s">
        <v>64</v>
      </c>
      <c r="I16" s="41"/>
      <c r="K16" s="25">
        <v>155</v>
      </c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</row>
    <row r="17" spans="1:30" s="29" customFormat="1" ht="14.25">
      <c r="A17" s="29" t="s">
        <v>65</v>
      </c>
      <c r="B17" s="5"/>
      <c r="C17" s="5"/>
      <c r="D17" s="37" t="s">
        <v>187</v>
      </c>
      <c r="E17" s="36"/>
      <c r="F17" s="36"/>
      <c r="G17" s="36"/>
      <c r="H17" s="29" t="s">
        <v>67</v>
      </c>
      <c r="I17" s="37"/>
      <c r="K17" s="25">
        <v>680</v>
      </c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</row>
    <row r="18" spans="1:30" s="29" customFormat="1" ht="14.25">
      <c r="A18" s="29" t="s">
        <v>115</v>
      </c>
      <c r="B18" s="5"/>
      <c r="C18" s="5"/>
      <c r="D18" s="37" t="s">
        <v>116</v>
      </c>
      <c r="E18" s="36"/>
      <c r="F18" s="36"/>
      <c r="G18" s="36"/>
      <c r="H18" s="46" t="s">
        <v>117</v>
      </c>
      <c r="I18" s="37"/>
      <c r="J18" s="5"/>
      <c r="K18" s="5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</row>
    <row r="19" spans="2:30" s="29" customFormat="1" ht="14.25">
      <c r="B19" s="5"/>
      <c r="C19" s="5"/>
      <c r="D19" s="37" t="s">
        <v>66</v>
      </c>
      <c r="E19" s="36"/>
      <c r="F19" s="36"/>
      <c r="G19" s="36"/>
      <c r="H19" s="37" t="s">
        <v>201</v>
      </c>
      <c r="I19" s="37"/>
      <c r="J19" s="5"/>
      <c r="K19" s="5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</row>
    <row r="20" spans="1:30" s="29" customFormat="1" ht="14.25">
      <c r="A20" s="29" t="s">
        <v>68</v>
      </c>
      <c r="B20" s="5"/>
      <c r="C20" s="5"/>
      <c r="D20" s="37"/>
      <c r="E20" s="36"/>
      <c r="F20" s="1">
        <v>25</v>
      </c>
      <c r="G20" s="36"/>
      <c r="H20" s="37"/>
      <c r="I20" s="40"/>
      <c r="J20" s="5">
        <v>22</v>
      </c>
      <c r="K20" s="5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</row>
    <row r="21" spans="1:30" s="29" customFormat="1" ht="14.25">
      <c r="A21" s="29" t="s">
        <v>203</v>
      </c>
      <c r="B21" s="5"/>
      <c r="C21" s="45"/>
      <c r="D21" s="37"/>
      <c r="E21" s="36"/>
      <c r="F21" s="36"/>
      <c r="G21" s="5" t="s">
        <v>93</v>
      </c>
      <c r="H21" s="42" t="s">
        <v>204</v>
      </c>
      <c r="I21" s="36"/>
      <c r="J21" s="5"/>
      <c r="K21" s="5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</row>
    <row r="22" spans="2:30" s="29" customFormat="1" ht="14.25">
      <c r="B22" s="5"/>
      <c r="C22" s="45" t="s">
        <v>70</v>
      </c>
      <c r="D22" s="37"/>
      <c r="E22" s="36"/>
      <c r="F22" s="36"/>
      <c r="G22" s="5" t="s">
        <v>70</v>
      </c>
      <c r="H22" s="37"/>
      <c r="I22" s="37"/>
      <c r="J22" s="5"/>
      <c r="K22" s="5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</row>
    <row r="23" spans="2:30" s="29" customFormat="1" ht="14.25">
      <c r="B23" s="5"/>
      <c r="C23" s="45" t="s">
        <v>71</v>
      </c>
      <c r="D23" s="37"/>
      <c r="E23" s="36"/>
      <c r="F23" s="36"/>
      <c r="G23" s="5" t="s">
        <v>71</v>
      </c>
      <c r="H23" s="37"/>
      <c r="I23" s="37"/>
      <c r="J23" s="5"/>
      <c r="K23" s="5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</row>
    <row r="24" spans="1:30" s="29" customFormat="1" ht="14.25">
      <c r="A24" s="29" t="s">
        <v>119</v>
      </c>
      <c r="B24" s="5"/>
      <c r="C24" s="70"/>
      <c r="D24" s="157" t="s">
        <v>205</v>
      </c>
      <c r="E24" s="36"/>
      <c r="F24" s="36"/>
      <c r="G24" s="36"/>
      <c r="H24" s="169" t="s">
        <v>206</v>
      </c>
      <c r="I24" s="169"/>
      <c r="J24" s="169"/>
      <c r="K24" s="5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</row>
    <row r="25" spans="3:12" s="1" customFormat="1" ht="12.75">
      <c r="C25" s="43"/>
      <c r="D25" s="40"/>
      <c r="F25" s="40"/>
      <c r="G25" s="40"/>
      <c r="H25" s="28"/>
      <c r="I25" s="28"/>
      <c r="J25" s="40"/>
      <c r="K25" s="40"/>
      <c r="L25" s="40"/>
    </row>
    <row r="26" spans="1:12" s="29" customFormat="1" ht="14.25">
      <c r="A26" s="39"/>
      <c r="B26"/>
      <c r="C26"/>
      <c r="D26"/>
      <c r="E26"/>
      <c r="F26"/>
      <c r="G26"/>
      <c r="H26" s="41"/>
      <c r="I26" s="46" t="s">
        <v>73</v>
      </c>
      <c r="J26" s="47">
        <v>880</v>
      </c>
      <c r="K26" s="36"/>
      <c r="L26" s="36"/>
    </row>
    <row r="27" spans="1:13" s="29" customFormat="1" ht="14.25">
      <c r="A27" s="48" t="s">
        <v>95</v>
      </c>
      <c r="B27" s="48" t="s">
        <v>74</v>
      </c>
      <c r="C27" s="49" t="s">
        <v>75</v>
      </c>
      <c r="D27" s="50"/>
      <c r="E27" s="51"/>
      <c r="F27" s="52" t="s">
        <v>76</v>
      </c>
      <c r="G27" s="52" t="s">
        <v>11</v>
      </c>
      <c r="H27" s="48" t="s">
        <v>12</v>
      </c>
      <c r="I27" s="53"/>
      <c r="J27" s="54" t="s">
        <v>77</v>
      </c>
      <c r="K27" s="55"/>
      <c r="L27" s="48" t="s">
        <v>78</v>
      </c>
      <c r="M27" s="56" t="s">
        <v>79</v>
      </c>
    </row>
    <row r="28" spans="1:13" s="29" customFormat="1" ht="14.25">
      <c r="A28" s="57"/>
      <c r="B28" s="57" t="s">
        <v>80</v>
      </c>
      <c r="C28" s="58"/>
      <c r="D28" s="59"/>
      <c r="E28" s="60"/>
      <c r="F28" s="61" t="s">
        <v>15</v>
      </c>
      <c r="G28" s="61" t="s">
        <v>81</v>
      </c>
      <c r="H28" s="57"/>
      <c r="I28" s="62" t="s">
        <v>82</v>
      </c>
      <c r="J28" s="62" t="s">
        <v>83</v>
      </c>
      <c r="K28" s="62" t="s">
        <v>84</v>
      </c>
      <c r="L28" s="57" t="s">
        <v>85</v>
      </c>
      <c r="M28" s="63" t="s">
        <v>86</v>
      </c>
    </row>
    <row r="29" spans="1:13" s="5" customFormat="1" ht="12.75">
      <c r="A29" s="25">
        <v>1</v>
      </c>
      <c r="B29" s="25">
        <v>32</v>
      </c>
      <c r="C29" s="28" t="s">
        <v>145</v>
      </c>
      <c r="F29" s="25">
        <v>1995</v>
      </c>
      <c r="G29" s="25">
        <v>1</v>
      </c>
      <c r="H29" s="26" t="s">
        <v>140</v>
      </c>
      <c r="I29" s="27">
        <v>42.68</v>
      </c>
      <c r="J29"/>
      <c r="K29" s="27">
        <f>I29+J29</f>
        <v>42.68</v>
      </c>
      <c r="L29" s="64">
        <v>0</v>
      </c>
      <c r="M29" s="65"/>
    </row>
    <row r="30" spans="1:13" s="5" customFormat="1" ht="12.75">
      <c r="A30" s="25">
        <v>2</v>
      </c>
      <c r="B30" s="25">
        <v>35</v>
      </c>
      <c r="C30" s="26" t="s">
        <v>147</v>
      </c>
      <c r="F30" s="25">
        <v>1995</v>
      </c>
      <c r="G30" s="25">
        <v>1</v>
      </c>
      <c r="H30" s="26" t="s">
        <v>140</v>
      </c>
      <c r="I30" s="27">
        <v>44.18</v>
      </c>
      <c r="J30"/>
      <c r="K30" s="27">
        <f aca="true" t="shared" si="0" ref="K30:K43">I30+J30</f>
        <v>44.18</v>
      </c>
      <c r="L30" s="64">
        <f>(K30*J26)/K29-J26</f>
        <v>30.92783505154648</v>
      </c>
      <c r="M30" s="65"/>
    </row>
    <row r="31" spans="1:13" s="5" customFormat="1" ht="12.75">
      <c r="A31" s="25">
        <v>3</v>
      </c>
      <c r="B31" s="25">
        <v>21</v>
      </c>
      <c r="C31" s="26" t="s">
        <v>146</v>
      </c>
      <c r="F31" s="25">
        <v>1995</v>
      </c>
      <c r="G31" s="25">
        <v>1</v>
      </c>
      <c r="H31" s="26" t="s">
        <v>140</v>
      </c>
      <c r="I31" s="27">
        <v>45.45</v>
      </c>
      <c r="J31"/>
      <c r="K31" s="27">
        <f t="shared" si="0"/>
        <v>45.45</v>
      </c>
      <c r="L31" s="64">
        <f>(K31*J26)/K29-J26</f>
        <v>57.11340206185571</v>
      </c>
      <c r="M31" s="65"/>
    </row>
    <row r="32" spans="1:13" s="5" customFormat="1" ht="12.75">
      <c r="A32" s="25">
        <v>4</v>
      </c>
      <c r="B32" s="25">
        <v>36</v>
      </c>
      <c r="C32" s="26" t="s">
        <v>149</v>
      </c>
      <c r="F32" s="25">
        <v>1995</v>
      </c>
      <c r="G32" s="25">
        <v>1</v>
      </c>
      <c r="H32" s="26" t="s">
        <v>140</v>
      </c>
      <c r="I32" s="27">
        <v>46.05</v>
      </c>
      <c r="J32"/>
      <c r="K32" s="27">
        <f t="shared" si="0"/>
        <v>46.05</v>
      </c>
      <c r="L32" s="64">
        <f>(K32*J26)/K29-J26</f>
        <v>69.48453608247428</v>
      </c>
      <c r="M32" s="65"/>
    </row>
    <row r="33" spans="1:13" s="5" customFormat="1" ht="12.75">
      <c r="A33" s="25">
        <v>5</v>
      </c>
      <c r="B33" s="25">
        <v>23</v>
      </c>
      <c r="C33" s="26" t="s">
        <v>96</v>
      </c>
      <c r="F33" s="25">
        <v>1995</v>
      </c>
      <c r="G33" s="25">
        <v>1</v>
      </c>
      <c r="H33" s="26" t="s">
        <v>41</v>
      </c>
      <c r="I33" s="27">
        <v>46.32</v>
      </c>
      <c r="J33"/>
      <c r="K33" s="27">
        <f t="shared" si="0"/>
        <v>46.32</v>
      </c>
      <c r="L33" s="64">
        <f>(K33*J26)/K29-J26</f>
        <v>75.0515463917526</v>
      </c>
      <c r="M33" s="65"/>
    </row>
    <row r="34" spans="1:13" s="5" customFormat="1" ht="12.75">
      <c r="A34" s="25">
        <v>6</v>
      </c>
      <c r="B34" s="25">
        <v>22</v>
      </c>
      <c r="C34" s="26" t="s">
        <v>148</v>
      </c>
      <c r="F34" s="25">
        <v>1996</v>
      </c>
      <c r="G34" s="25">
        <v>1</v>
      </c>
      <c r="H34" s="26" t="s">
        <v>140</v>
      </c>
      <c r="I34" s="27">
        <v>46.57</v>
      </c>
      <c r="J34"/>
      <c r="K34" s="27">
        <f t="shared" si="0"/>
        <v>46.57</v>
      </c>
      <c r="L34" s="64">
        <f>(K34*J26)/K29-J26</f>
        <v>80.20618556701027</v>
      </c>
      <c r="M34" s="65"/>
    </row>
    <row r="35" spans="1:13" s="5" customFormat="1" ht="12.75">
      <c r="A35" s="25">
        <v>7</v>
      </c>
      <c r="B35" s="25">
        <v>26</v>
      </c>
      <c r="C35" s="26" t="s">
        <v>22</v>
      </c>
      <c r="F35" s="25">
        <v>1995</v>
      </c>
      <c r="G35" s="25">
        <v>2</v>
      </c>
      <c r="H35" s="26" t="s">
        <v>17</v>
      </c>
      <c r="I35" s="27">
        <v>48.12</v>
      </c>
      <c r="J35"/>
      <c r="K35" s="27">
        <f t="shared" si="0"/>
        <v>48.12</v>
      </c>
      <c r="L35" s="64">
        <f>(K35*J26)/K29-J26</f>
        <v>112.16494845360819</v>
      </c>
      <c r="M35" s="65"/>
    </row>
    <row r="36" spans="1:13" s="5" customFormat="1" ht="12.75">
      <c r="A36" s="25">
        <v>8</v>
      </c>
      <c r="B36" s="25">
        <v>20</v>
      </c>
      <c r="C36" s="26" t="s">
        <v>165</v>
      </c>
      <c r="F36" s="25">
        <v>1995</v>
      </c>
      <c r="G36" s="25">
        <v>1</v>
      </c>
      <c r="H36" s="26" t="s">
        <v>42</v>
      </c>
      <c r="I36" s="27">
        <v>48.12</v>
      </c>
      <c r="J36"/>
      <c r="K36" s="27">
        <f t="shared" si="0"/>
        <v>48.12</v>
      </c>
      <c r="L36" s="64">
        <f>(K36*J26)/K29-J26</f>
        <v>112.16494845360819</v>
      </c>
      <c r="M36" s="65"/>
    </row>
    <row r="37" spans="1:13" s="5" customFormat="1" ht="12.75">
      <c r="A37" s="25">
        <v>9</v>
      </c>
      <c r="B37" s="25">
        <v>29</v>
      </c>
      <c r="C37" s="26" t="s">
        <v>98</v>
      </c>
      <c r="F37" s="25">
        <v>1995</v>
      </c>
      <c r="G37" s="25">
        <v>2</v>
      </c>
      <c r="H37" s="26" t="s">
        <v>28</v>
      </c>
      <c r="I37" s="27">
        <v>48.77</v>
      </c>
      <c r="J37"/>
      <c r="K37" s="27">
        <f t="shared" si="0"/>
        <v>48.77</v>
      </c>
      <c r="L37" s="64">
        <f>(K37*J26)/K29-J26</f>
        <v>125.56701030927854</v>
      </c>
      <c r="M37" s="65"/>
    </row>
    <row r="38" spans="1:13" s="5" customFormat="1" ht="12.75">
      <c r="A38" s="25">
        <v>10</v>
      </c>
      <c r="B38" s="25">
        <v>28</v>
      </c>
      <c r="C38" s="26" t="s">
        <v>150</v>
      </c>
      <c r="F38" s="25">
        <v>1996</v>
      </c>
      <c r="G38" s="25">
        <v>2</v>
      </c>
      <c r="H38" s="26" t="s">
        <v>140</v>
      </c>
      <c r="I38" s="27">
        <v>50.77</v>
      </c>
      <c r="J38"/>
      <c r="K38" s="27">
        <f t="shared" si="0"/>
        <v>50.77</v>
      </c>
      <c r="L38" s="64">
        <f>(K38*J26)/K29-J26</f>
        <v>166.80412371134025</v>
      </c>
      <c r="M38" s="65"/>
    </row>
    <row r="39" spans="1:13" s="5" customFormat="1" ht="12.75">
      <c r="A39" s="25">
        <v>11</v>
      </c>
      <c r="B39" s="25">
        <v>34</v>
      </c>
      <c r="C39" s="26" t="s">
        <v>25</v>
      </c>
      <c r="F39" s="25">
        <v>1995</v>
      </c>
      <c r="G39" s="25">
        <v>3</v>
      </c>
      <c r="H39" s="26" t="s">
        <v>17</v>
      </c>
      <c r="I39" s="27">
        <v>51.84</v>
      </c>
      <c r="J39"/>
      <c r="K39" s="27">
        <f t="shared" si="0"/>
        <v>51.84</v>
      </c>
      <c r="L39" s="64">
        <f>(K39*J26)/K29-J26</f>
        <v>188.86597938144337</v>
      </c>
      <c r="M39" s="65"/>
    </row>
    <row r="40" spans="1:13" s="5" customFormat="1" ht="12.75">
      <c r="A40" s="25">
        <v>12</v>
      </c>
      <c r="B40" s="25">
        <v>30</v>
      </c>
      <c r="C40" s="28" t="s">
        <v>104</v>
      </c>
      <c r="F40" s="25">
        <v>1996</v>
      </c>
      <c r="G40" s="25">
        <v>3</v>
      </c>
      <c r="H40" s="26" t="s">
        <v>20</v>
      </c>
      <c r="I40" s="27">
        <v>52.24</v>
      </c>
      <c r="J40"/>
      <c r="K40" s="27">
        <f t="shared" si="0"/>
        <v>52.24</v>
      </c>
      <c r="L40" s="64">
        <f>(K40*J26)/K29-J26</f>
        <v>197.11340206185582</v>
      </c>
      <c r="M40" s="65"/>
    </row>
    <row r="41" spans="1:13" s="5" customFormat="1" ht="12.75">
      <c r="A41" s="25">
        <v>13</v>
      </c>
      <c r="B41" s="25">
        <v>24</v>
      </c>
      <c r="C41" s="28" t="s">
        <v>32</v>
      </c>
      <c r="F41" s="25">
        <v>1996</v>
      </c>
      <c r="G41" s="25">
        <v>2</v>
      </c>
      <c r="H41" s="26" t="s">
        <v>19</v>
      </c>
      <c r="I41" s="27">
        <v>53.59</v>
      </c>
      <c r="J41"/>
      <c r="K41" s="27">
        <f t="shared" si="0"/>
        <v>53.59</v>
      </c>
      <c r="L41" s="64">
        <f>(K41*J26)/K29-J26</f>
        <v>224.94845360824752</v>
      </c>
      <c r="M41" s="65"/>
    </row>
    <row r="42" spans="1:13" s="5" customFormat="1" ht="12.75">
      <c r="A42" s="25">
        <v>14</v>
      </c>
      <c r="B42" s="25">
        <v>27</v>
      </c>
      <c r="C42" s="28" t="s">
        <v>43</v>
      </c>
      <c r="F42" s="25">
        <v>1995</v>
      </c>
      <c r="G42" s="25">
        <v>3</v>
      </c>
      <c r="H42" s="26" t="s">
        <v>19</v>
      </c>
      <c r="I42" s="27">
        <v>54.78</v>
      </c>
      <c r="J42"/>
      <c r="K42" s="27">
        <f t="shared" si="0"/>
        <v>54.78</v>
      </c>
      <c r="L42" s="64">
        <f>(K42*J26)/K29-J26</f>
        <v>249.48453608247428</v>
      </c>
      <c r="M42" s="65"/>
    </row>
    <row r="43" spans="1:13" s="5" customFormat="1" ht="12.75">
      <c r="A43" s="25">
        <v>15</v>
      </c>
      <c r="B43" s="25">
        <v>25</v>
      </c>
      <c r="C43" s="26" t="s">
        <v>31</v>
      </c>
      <c r="F43" s="25">
        <v>1995</v>
      </c>
      <c r="G43" s="25" t="s">
        <v>97</v>
      </c>
      <c r="H43" s="26" t="s">
        <v>24</v>
      </c>
      <c r="I43" s="27">
        <v>57.56</v>
      </c>
      <c r="J43"/>
      <c r="K43" s="27">
        <f t="shared" si="0"/>
        <v>57.56</v>
      </c>
      <c r="L43" s="64">
        <f>(K43*J26)/K29-J26</f>
        <v>306.80412371134025</v>
      </c>
      <c r="M43" s="65"/>
    </row>
    <row r="44" spans="1:13" s="5" customFormat="1" ht="12.75">
      <c r="A44" s="25"/>
      <c r="B44" s="25"/>
      <c r="C44" s="26"/>
      <c r="F44" s="25"/>
      <c r="G44" s="25"/>
      <c r="H44" s="26"/>
      <c r="I44" s="27"/>
      <c r="J44"/>
      <c r="K44" s="27"/>
      <c r="L44" s="64"/>
      <c r="M44" s="65"/>
    </row>
    <row r="45" spans="1:13" s="5" customFormat="1" ht="12.75">
      <c r="A45" s="25"/>
      <c r="B45" s="25"/>
      <c r="C45" s="26" t="s">
        <v>124</v>
      </c>
      <c r="F45" s="25"/>
      <c r="G45" s="25"/>
      <c r="H45" s="26"/>
      <c r="I45" s="27"/>
      <c r="J45"/>
      <c r="K45" s="27"/>
      <c r="L45" s="64"/>
      <c r="M45"/>
    </row>
    <row r="46" spans="1:13" s="5" customFormat="1" ht="12.75">
      <c r="A46" s="25"/>
      <c r="B46" s="25">
        <v>33</v>
      </c>
      <c r="C46" s="26" t="s">
        <v>38</v>
      </c>
      <c r="F46" s="25">
        <v>1996</v>
      </c>
      <c r="G46" s="25">
        <v>2</v>
      </c>
      <c r="H46" s="26" t="s">
        <v>24</v>
      </c>
      <c r="I46" s="27"/>
      <c r="J46"/>
      <c r="K46" s="27"/>
      <c r="L46" s="64"/>
      <c r="M46"/>
    </row>
    <row r="47" spans="1:13" s="5" customFormat="1" ht="12.75">
      <c r="A47" s="25"/>
      <c r="B47" s="25"/>
      <c r="C47" s="26"/>
      <c r="F47" s="25"/>
      <c r="G47" s="25"/>
      <c r="H47" s="26"/>
      <c r="I47" s="27"/>
      <c r="J47"/>
      <c r="K47" s="27"/>
      <c r="L47" s="64"/>
      <c r="M47"/>
    </row>
    <row r="48" spans="1:13" s="5" customFormat="1" ht="12.75">
      <c r="A48" s="25"/>
      <c r="B48" s="25"/>
      <c r="C48" s="26" t="s">
        <v>87</v>
      </c>
      <c r="F48" s="25"/>
      <c r="G48" s="25"/>
      <c r="H48" s="26"/>
      <c r="I48" s="27"/>
      <c r="J48"/>
      <c r="K48" s="27"/>
      <c r="L48" s="64"/>
      <c r="M48"/>
    </row>
    <row r="49" spans="1:13" s="5" customFormat="1" ht="12.75">
      <c r="A49" s="25"/>
      <c r="B49" s="25">
        <v>19</v>
      </c>
      <c r="C49" s="26" t="s">
        <v>39</v>
      </c>
      <c r="F49" s="25">
        <v>1996</v>
      </c>
      <c r="G49" s="25" t="s">
        <v>97</v>
      </c>
      <c r="H49" s="26" t="s">
        <v>24</v>
      </c>
      <c r="I49" s="27"/>
      <c r="J49"/>
      <c r="K49" s="27"/>
      <c r="L49" s="64"/>
      <c r="M49"/>
    </row>
    <row r="50" spans="1:13" s="5" customFormat="1" ht="12.75">
      <c r="A50" s="25"/>
      <c r="B50" s="25">
        <v>31</v>
      </c>
      <c r="C50" s="26" t="s">
        <v>151</v>
      </c>
      <c r="F50" s="25">
        <v>1995</v>
      </c>
      <c r="G50" s="25" t="s">
        <v>97</v>
      </c>
      <c r="H50" s="26" t="s">
        <v>24</v>
      </c>
      <c r="I50" s="27"/>
      <c r="J50"/>
      <c r="K50" s="27"/>
      <c r="L50" s="64"/>
      <c r="M50"/>
    </row>
    <row r="51" spans="1:13" s="5" customFormat="1" ht="12.75">
      <c r="A51" s="25"/>
      <c r="B51" s="25"/>
      <c r="C51" s="26"/>
      <c r="F51" s="25"/>
      <c r="G51" s="25"/>
      <c r="H51" s="26"/>
      <c r="I51" s="27"/>
      <c r="J51"/>
      <c r="K51" s="27"/>
      <c r="L51" s="64"/>
      <c r="M51"/>
    </row>
    <row r="52" spans="1:13" s="5" customFormat="1" ht="12.75">
      <c r="A52" s="25"/>
      <c r="B52" s="25"/>
      <c r="C52" s="26"/>
      <c r="F52" s="25"/>
      <c r="G52" s="25"/>
      <c r="H52" s="26"/>
      <c r="I52" s="27"/>
      <c r="J52"/>
      <c r="K52" s="27"/>
      <c r="L52" s="64"/>
      <c r="M52"/>
    </row>
    <row r="53" spans="1:13" s="5" customFormat="1" ht="12.75">
      <c r="A53" s="25"/>
      <c r="B53" s="25"/>
      <c r="C53" s="26"/>
      <c r="F53" s="25"/>
      <c r="G53" s="25"/>
      <c r="H53" s="26"/>
      <c r="I53" s="27"/>
      <c r="J53"/>
      <c r="K53" s="27"/>
      <c r="L53" s="64"/>
      <c r="M53"/>
    </row>
    <row r="54" spans="1:13" s="5" customFormat="1" ht="12.75">
      <c r="A54" s="25"/>
      <c r="B54" s="25"/>
      <c r="C54" s="26" t="s">
        <v>88</v>
      </c>
      <c r="F54" s="25"/>
      <c r="G54" s="25"/>
      <c r="H54" s="26" t="s">
        <v>61</v>
      </c>
      <c r="I54" s="27"/>
      <c r="J54"/>
      <c r="K54" s="27"/>
      <c r="L54" s="64"/>
      <c r="M54"/>
    </row>
    <row r="55" spans="1:13" s="5" customFormat="1" ht="12.75">
      <c r="A55" s="25"/>
      <c r="B55" s="25"/>
      <c r="C55" s="26"/>
      <c r="F55" s="25"/>
      <c r="G55" s="25"/>
      <c r="H55" s="26"/>
      <c r="I55" s="27"/>
      <c r="J55"/>
      <c r="K55" s="27"/>
      <c r="L55" s="64"/>
      <c r="M55"/>
    </row>
    <row r="56" spans="1:13" s="5" customFormat="1" ht="12.75">
      <c r="A56" s="25"/>
      <c r="B56" s="25"/>
      <c r="C56" s="26" t="s">
        <v>89</v>
      </c>
      <c r="F56" s="25"/>
      <c r="G56" s="25"/>
      <c r="H56" s="26" t="s">
        <v>90</v>
      </c>
      <c r="I56" s="27"/>
      <c r="J56"/>
      <c r="K56" s="27"/>
      <c r="L56" s="64"/>
      <c r="M56"/>
    </row>
    <row r="57" spans="1:13" s="5" customFormat="1" ht="12.75">
      <c r="A57" s="25"/>
      <c r="B57" s="25"/>
      <c r="C57" s="26"/>
      <c r="F57" s="25"/>
      <c r="G57" s="25"/>
      <c r="H57" s="26"/>
      <c r="I57" s="27"/>
      <c r="J57"/>
      <c r="K57" s="27"/>
      <c r="L57" s="64"/>
      <c r="M57"/>
    </row>
    <row r="58" spans="1:13" s="5" customFormat="1" ht="12.75">
      <c r="A58" s="25"/>
      <c r="B58" s="25"/>
      <c r="C58" s="26"/>
      <c r="F58" s="25"/>
      <c r="G58" s="25"/>
      <c r="H58" s="26"/>
      <c r="I58" s="27"/>
      <c r="J58"/>
      <c r="K58" s="27"/>
      <c r="L58" s="64"/>
      <c r="M58"/>
    </row>
    <row r="59" spans="1:13" s="5" customFormat="1" ht="12.75">
      <c r="A59" s="25"/>
      <c r="B59" s="25"/>
      <c r="C59" s="26"/>
      <c r="F59" s="25"/>
      <c r="G59" s="25"/>
      <c r="H59" s="26"/>
      <c r="I59" s="27"/>
      <c r="J59"/>
      <c r="K59" s="27"/>
      <c r="L59" s="64"/>
      <c r="M59"/>
    </row>
  </sheetData>
  <mergeCells count="3">
    <mergeCell ref="D7:I7"/>
    <mergeCell ref="J8:L8"/>
    <mergeCell ref="H24:J24"/>
  </mergeCells>
  <printOptions/>
  <pageMargins left="0.22" right="0.24" top="0.42" bottom="1" header="0.4" footer="0.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D62"/>
  <sheetViews>
    <sheetView workbookViewId="0" topLeftCell="A25">
      <selection activeCell="H46" sqref="H46"/>
    </sheetView>
  </sheetViews>
  <sheetFormatPr defaultColWidth="9.00390625" defaultRowHeight="12.75"/>
  <cols>
    <col min="1" max="1" width="7.375" style="0" customWidth="1"/>
    <col min="2" max="2" width="6.00390625" style="0" customWidth="1"/>
    <col min="5" max="5" width="3.125" style="0" customWidth="1"/>
    <col min="6" max="6" width="7.875" style="0" customWidth="1"/>
    <col min="7" max="7" width="7.25390625" style="0" customWidth="1"/>
    <col min="8" max="8" width="11.875" style="0" customWidth="1"/>
    <col min="9" max="9" width="7.875" style="0" customWidth="1"/>
    <col min="10" max="10" width="7.375" style="0" customWidth="1"/>
    <col min="11" max="11" width="7.75390625" style="0" customWidth="1"/>
    <col min="12" max="12" width="8.25390625" style="0" customWidth="1"/>
    <col min="13" max="13" width="5.625" style="0" customWidth="1"/>
  </cols>
  <sheetData>
    <row r="1" spans="3:12" s="29" customFormat="1" ht="15">
      <c r="C1" s="2"/>
      <c r="D1" s="2"/>
      <c r="E1" s="2"/>
      <c r="F1" s="2"/>
      <c r="G1" s="3" t="s">
        <v>0</v>
      </c>
      <c r="H1" s="2"/>
      <c r="I1" s="2"/>
      <c r="J1" s="3"/>
      <c r="K1" s="3"/>
      <c r="L1" s="3"/>
    </row>
    <row r="2" spans="3:12" s="29" customFormat="1" ht="4.5" customHeight="1">
      <c r="C2" s="2"/>
      <c r="D2" s="2"/>
      <c r="E2" s="2"/>
      <c r="F2" s="2"/>
      <c r="G2" s="2"/>
      <c r="H2" s="2"/>
      <c r="I2" s="2"/>
      <c r="J2" s="3"/>
      <c r="K2" s="3"/>
      <c r="L2" s="3"/>
    </row>
    <row r="3" spans="3:12" s="29" customFormat="1" ht="18">
      <c r="C3" s="6"/>
      <c r="D3" s="6"/>
      <c r="E3" s="6"/>
      <c r="F3" s="6"/>
      <c r="G3" s="7" t="s">
        <v>1</v>
      </c>
      <c r="H3" s="6"/>
      <c r="I3" s="6"/>
      <c r="J3" s="8"/>
      <c r="K3" s="8"/>
      <c r="L3" s="8"/>
    </row>
    <row r="4" spans="3:12" s="29" customFormat="1" ht="18">
      <c r="C4" s="6"/>
      <c r="D4" s="6"/>
      <c r="E4" s="6"/>
      <c r="F4" s="6"/>
      <c r="G4" s="7" t="s">
        <v>2</v>
      </c>
      <c r="H4" s="6"/>
      <c r="I4" s="6"/>
      <c r="J4" s="8"/>
      <c r="K4" s="8"/>
      <c r="L4" s="8"/>
    </row>
    <row r="5" spans="3:12" s="29" customFormat="1" ht="18">
      <c r="C5" s="6"/>
      <c r="D5" s="6"/>
      <c r="E5" s="6"/>
      <c r="F5" s="6"/>
      <c r="G5" s="7" t="s">
        <v>3</v>
      </c>
      <c r="H5" s="6"/>
      <c r="I5" s="6"/>
      <c r="J5" s="8"/>
      <c r="K5" s="8"/>
      <c r="L5" s="8"/>
    </row>
    <row r="6" spans="3:12" s="29" customFormat="1" ht="18">
      <c r="C6" s="6"/>
      <c r="D6" s="6"/>
      <c r="E6" s="6"/>
      <c r="F6" s="6"/>
      <c r="G6" s="7" t="s">
        <v>47</v>
      </c>
      <c r="H6" s="6"/>
      <c r="I6" s="6"/>
      <c r="J6" s="8"/>
      <c r="K6" s="8"/>
      <c r="L6" s="8"/>
    </row>
    <row r="7" spans="4:8" s="29" customFormat="1" ht="14.25">
      <c r="D7" s="170" t="s">
        <v>108</v>
      </c>
      <c r="E7" s="170"/>
      <c r="F7" s="170"/>
      <c r="G7" s="170"/>
      <c r="H7" s="170"/>
    </row>
    <row r="8" spans="1:12" s="29" customFormat="1" ht="12.75" customHeight="1">
      <c r="A8" s="29" t="s">
        <v>48</v>
      </c>
      <c r="J8" s="169" t="s">
        <v>6</v>
      </c>
      <c r="K8" s="169"/>
      <c r="L8" s="169"/>
    </row>
    <row r="9" spans="1:12" s="32" customFormat="1" ht="18">
      <c r="A9" s="31"/>
      <c r="B9" s="31"/>
      <c r="C9" s="31"/>
      <c r="D9" s="31"/>
      <c r="E9" s="31"/>
      <c r="F9" s="7" t="s">
        <v>49</v>
      </c>
      <c r="G9" s="31"/>
      <c r="H9" s="31"/>
      <c r="I9" s="31"/>
      <c r="J9" s="7"/>
      <c r="K9" s="31"/>
      <c r="L9" s="31"/>
    </row>
    <row r="10" s="29" customFormat="1" ht="7.5" customHeight="1"/>
    <row r="11" spans="1:9" s="29" customFormat="1" ht="14.25">
      <c r="A11" s="5"/>
      <c r="B11" s="5"/>
      <c r="C11" s="5"/>
      <c r="D11" s="26"/>
      <c r="E11" s="33" t="s">
        <v>50</v>
      </c>
      <c r="F11" s="34"/>
      <c r="G11" s="30" t="s">
        <v>166</v>
      </c>
      <c r="I11" s="35"/>
    </row>
    <row r="12" spans="1:11" s="29" customFormat="1" ht="15">
      <c r="A12" s="36" t="s">
        <v>51</v>
      </c>
      <c r="B12" s="36"/>
      <c r="C12" s="36"/>
      <c r="D12" s="36"/>
      <c r="E12" s="37" t="s">
        <v>52</v>
      </c>
      <c r="F12" s="37"/>
      <c r="G12" s="37"/>
      <c r="H12" s="38" t="s">
        <v>53</v>
      </c>
      <c r="I12" s="38"/>
      <c r="J12" s="39"/>
      <c r="K12" s="39"/>
    </row>
    <row r="13" spans="1:30" s="29" customFormat="1" ht="14.25">
      <c r="A13" s="29" t="s">
        <v>54</v>
      </c>
      <c r="B13" s="5"/>
      <c r="C13" s="5"/>
      <c r="D13" s="37" t="s">
        <v>55</v>
      </c>
      <c r="E13" s="36"/>
      <c r="F13" s="36"/>
      <c r="G13" s="36"/>
      <c r="H13" s="29" t="s">
        <v>56</v>
      </c>
      <c r="I13" s="37"/>
      <c r="J13" s="69" t="s">
        <v>57</v>
      </c>
      <c r="K13" s="5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</row>
    <row r="14" spans="1:30" s="29" customFormat="1" ht="14.25">
      <c r="A14" s="29" t="s">
        <v>58</v>
      </c>
      <c r="B14" s="5"/>
      <c r="C14" s="5"/>
      <c r="D14" s="37" t="s">
        <v>200</v>
      </c>
      <c r="E14" s="36"/>
      <c r="F14" s="36"/>
      <c r="G14" s="36"/>
      <c r="H14" s="29" t="s">
        <v>59</v>
      </c>
      <c r="I14" s="41"/>
      <c r="K14" s="25">
        <v>745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</row>
    <row r="15" spans="1:30" s="29" customFormat="1" ht="14.25">
      <c r="A15" s="29" t="s">
        <v>60</v>
      </c>
      <c r="B15" s="5"/>
      <c r="C15" s="5"/>
      <c r="D15" s="37" t="s">
        <v>61</v>
      </c>
      <c r="E15" s="36"/>
      <c r="F15" s="36"/>
      <c r="G15" s="36"/>
      <c r="H15" s="29" t="s">
        <v>62</v>
      </c>
      <c r="I15" s="41"/>
      <c r="K15" s="25">
        <v>590</v>
      </c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</row>
    <row r="16" spans="1:30" s="29" customFormat="1" ht="14.25">
      <c r="A16" s="29" t="s">
        <v>63</v>
      </c>
      <c r="B16" s="5"/>
      <c r="C16" s="5"/>
      <c r="D16" s="37" t="s">
        <v>66</v>
      </c>
      <c r="E16" s="36"/>
      <c r="F16" s="36"/>
      <c r="G16" s="36"/>
      <c r="H16" s="29" t="s">
        <v>64</v>
      </c>
      <c r="I16" s="41"/>
      <c r="K16" s="25">
        <v>155</v>
      </c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</row>
    <row r="17" spans="1:30" s="29" customFormat="1" ht="14.25">
      <c r="A17" s="29" t="s">
        <v>65</v>
      </c>
      <c r="B17" s="5"/>
      <c r="C17" s="5"/>
      <c r="D17" s="37" t="s">
        <v>187</v>
      </c>
      <c r="E17" s="36"/>
      <c r="F17" s="36"/>
      <c r="G17" s="36"/>
      <c r="H17" s="29" t="s">
        <v>67</v>
      </c>
      <c r="I17" s="37"/>
      <c r="K17" s="25">
        <v>680</v>
      </c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</row>
    <row r="18" spans="1:30" s="29" customFormat="1" ht="14.25">
      <c r="A18" s="29" t="s">
        <v>115</v>
      </c>
      <c r="B18" s="5"/>
      <c r="C18" s="5"/>
      <c r="D18" s="37" t="s">
        <v>116</v>
      </c>
      <c r="E18" s="36"/>
      <c r="F18" s="36"/>
      <c r="G18" s="36"/>
      <c r="H18" s="46" t="s">
        <v>117</v>
      </c>
      <c r="I18" s="37"/>
      <c r="J18" s="5"/>
      <c r="K18" s="5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</row>
    <row r="19" spans="2:30" s="29" customFormat="1" ht="14.25">
      <c r="B19" s="5"/>
      <c r="C19" s="5"/>
      <c r="D19" s="37" t="s">
        <v>66</v>
      </c>
      <c r="E19" s="36"/>
      <c r="F19" s="36"/>
      <c r="G19" s="36"/>
      <c r="H19" s="37" t="s">
        <v>201</v>
      </c>
      <c r="I19" s="37"/>
      <c r="J19" s="5"/>
      <c r="K19" s="5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</row>
    <row r="20" spans="1:30" s="29" customFormat="1" ht="14.25">
      <c r="A20" s="29" t="s">
        <v>68</v>
      </c>
      <c r="B20" s="5"/>
      <c r="C20" s="5"/>
      <c r="D20" s="37"/>
      <c r="E20" s="36"/>
      <c r="F20" s="1">
        <v>25</v>
      </c>
      <c r="G20" s="36"/>
      <c r="H20" s="37"/>
      <c r="I20" s="40"/>
      <c r="J20" s="5">
        <v>22</v>
      </c>
      <c r="K20" s="5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</row>
    <row r="21" spans="1:30" s="29" customFormat="1" ht="14.25">
      <c r="A21" s="29" t="s">
        <v>203</v>
      </c>
      <c r="B21" s="5"/>
      <c r="C21" s="45"/>
      <c r="D21" s="37"/>
      <c r="E21" s="36"/>
      <c r="F21" s="36"/>
      <c r="G21" s="5" t="s">
        <v>93</v>
      </c>
      <c r="H21" s="42" t="s">
        <v>204</v>
      </c>
      <c r="I21" s="36"/>
      <c r="J21" s="5"/>
      <c r="K21" s="5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</row>
    <row r="22" spans="2:30" s="29" customFormat="1" ht="14.25">
      <c r="B22" s="5"/>
      <c r="C22" s="45" t="s">
        <v>70</v>
      </c>
      <c r="D22" s="37"/>
      <c r="E22" s="36"/>
      <c r="F22" s="36"/>
      <c r="G22" s="5" t="s">
        <v>70</v>
      </c>
      <c r="H22" s="37"/>
      <c r="I22" s="37"/>
      <c r="J22" s="5"/>
      <c r="K22" s="5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</row>
    <row r="23" spans="2:30" s="29" customFormat="1" ht="14.25">
      <c r="B23" s="5"/>
      <c r="C23" s="45" t="s">
        <v>71</v>
      </c>
      <c r="D23" s="37"/>
      <c r="E23" s="36"/>
      <c r="F23" s="36"/>
      <c r="G23" s="5" t="s">
        <v>71</v>
      </c>
      <c r="H23" s="37"/>
      <c r="I23" s="37"/>
      <c r="J23" s="5"/>
      <c r="K23" s="5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</row>
    <row r="24" spans="1:30" s="29" customFormat="1" ht="14.25">
      <c r="A24" s="29" t="s">
        <v>119</v>
      </c>
      <c r="B24" s="5"/>
      <c r="C24" s="70"/>
      <c r="D24" s="157" t="s">
        <v>205</v>
      </c>
      <c r="E24" s="36"/>
      <c r="F24" s="36"/>
      <c r="G24" s="36"/>
      <c r="H24" s="169" t="s">
        <v>206</v>
      </c>
      <c r="I24" s="169"/>
      <c r="J24" s="169"/>
      <c r="K24" s="5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</row>
    <row r="25" spans="1:12" s="29" customFormat="1" ht="14.25">
      <c r="A25" s="5"/>
      <c r="B25" s="5"/>
      <c r="C25" s="45"/>
      <c r="D25" s="37"/>
      <c r="E25" s="37"/>
      <c r="F25" s="36"/>
      <c r="G25" s="36"/>
      <c r="I25" s="37"/>
      <c r="J25" s="37"/>
      <c r="K25" s="36"/>
      <c r="L25" s="36"/>
    </row>
    <row r="26" spans="1:12" s="29" customFormat="1" ht="14.25">
      <c r="A26" s="39"/>
      <c r="B26"/>
      <c r="C26"/>
      <c r="D26"/>
      <c r="E26"/>
      <c r="F26"/>
      <c r="G26"/>
      <c r="H26" s="41"/>
      <c r="I26" s="46" t="s">
        <v>73</v>
      </c>
      <c r="J26" s="47">
        <v>880</v>
      </c>
      <c r="K26" s="36"/>
      <c r="L26" s="36"/>
    </row>
    <row r="27" spans="1:13" s="29" customFormat="1" ht="14.25">
      <c r="A27" s="48" t="s">
        <v>95</v>
      </c>
      <c r="B27" s="48" t="s">
        <v>74</v>
      </c>
      <c r="C27" s="49" t="s">
        <v>75</v>
      </c>
      <c r="D27" s="50"/>
      <c r="E27" s="51"/>
      <c r="F27" s="52" t="s">
        <v>76</v>
      </c>
      <c r="G27" s="52" t="s">
        <v>11</v>
      </c>
      <c r="H27" s="48" t="s">
        <v>12</v>
      </c>
      <c r="I27" s="53"/>
      <c r="J27" s="54" t="s">
        <v>77</v>
      </c>
      <c r="K27" s="55"/>
      <c r="L27" s="48" t="s">
        <v>78</v>
      </c>
      <c r="M27" s="155" t="s">
        <v>79</v>
      </c>
    </row>
    <row r="28" spans="1:13" s="29" customFormat="1" ht="14.25">
      <c r="A28" s="57"/>
      <c r="B28" s="57" t="s">
        <v>80</v>
      </c>
      <c r="C28" s="58"/>
      <c r="D28" s="59"/>
      <c r="E28" s="60"/>
      <c r="F28" s="61" t="s">
        <v>15</v>
      </c>
      <c r="G28" s="61" t="s">
        <v>81</v>
      </c>
      <c r="H28" s="57"/>
      <c r="I28" s="62" t="s">
        <v>82</v>
      </c>
      <c r="J28" s="62" t="s">
        <v>83</v>
      </c>
      <c r="K28" s="62" t="s">
        <v>84</v>
      </c>
      <c r="L28" s="57" t="s">
        <v>85</v>
      </c>
      <c r="M28" s="156" t="s">
        <v>86</v>
      </c>
    </row>
    <row r="29" spans="1:13" s="5" customFormat="1" ht="12.75">
      <c r="A29" s="25">
        <v>1</v>
      </c>
      <c r="B29" s="25">
        <v>13</v>
      </c>
      <c r="C29" s="28" t="s">
        <v>153</v>
      </c>
      <c r="F29" s="25">
        <v>1998</v>
      </c>
      <c r="G29" s="25">
        <v>1</v>
      </c>
      <c r="H29" s="26" t="s">
        <v>140</v>
      </c>
      <c r="I29" s="27">
        <v>45.89</v>
      </c>
      <c r="J29"/>
      <c r="K29" s="27">
        <f>I29+J29</f>
        <v>45.89</v>
      </c>
      <c r="L29" s="64">
        <v>0</v>
      </c>
      <c r="M29" s="65"/>
    </row>
    <row r="30" spans="1:13" s="5" customFormat="1" ht="12.75">
      <c r="A30" s="25">
        <v>2</v>
      </c>
      <c r="B30" s="25">
        <v>6</v>
      </c>
      <c r="C30" s="26" t="s">
        <v>155</v>
      </c>
      <c r="F30" s="25">
        <v>1997</v>
      </c>
      <c r="G30" s="25">
        <v>2</v>
      </c>
      <c r="H30" s="26" t="s">
        <v>140</v>
      </c>
      <c r="I30" s="27">
        <v>46.7</v>
      </c>
      <c r="J30"/>
      <c r="K30" s="27">
        <f aca="true" t="shared" si="0" ref="K30:K42">I30+J30</f>
        <v>46.7</v>
      </c>
      <c r="L30" s="64">
        <f>(K30*J26)/K29-J26</f>
        <v>15.532795816081943</v>
      </c>
      <c r="M30" s="65">
        <v>1</v>
      </c>
    </row>
    <row r="31" spans="1:13" s="5" customFormat="1" ht="12.75">
      <c r="A31" s="25">
        <v>3</v>
      </c>
      <c r="B31" s="25">
        <v>12</v>
      </c>
      <c r="C31" s="26" t="s">
        <v>180</v>
      </c>
      <c r="F31" s="25">
        <v>1997</v>
      </c>
      <c r="G31" s="25">
        <v>1</v>
      </c>
      <c r="H31" s="26" t="s">
        <v>140</v>
      </c>
      <c r="I31" s="27">
        <v>46.86</v>
      </c>
      <c r="J31"/>
      <c r="K31" s="27">
        <f t="shared" si="0"/>
        <v>46.86</v>
      </c>
      <c r="L31" s="64">
        <f>(K31*J26)/K29-J26</f>
        <v>18.601002397036495</v>
      </c>
      <c r="M31" s="65"/>
    </row>
    <row r="32" spans="1:13" s="5" customFormat="1" ht="12.75">
      <c r="A32" s="25">
        <v>4</v>
      </c>
      <c r="B32" s="25">
        <v>5</v>
      </c>
      <c r="C32" s="26" t="s">
        <v>154</v>
      </c>
      <c r="F32" s="25">
        <v>1998</v>
      </c>
      <c r="G32" s="25">
        <v>2</v>
      </c>
      <c r="H32" s="26" t="s">
        <v>140</v>
      </c>
      <c r="I32" s="27">
        <v>47.38</v>
      </c>
      <c r="J32"/>
      <c r="K32" s="27">
        <f t="shared" si="0"/>
        <v>47.38</v>
      </c>
      <c r="L32" s="64">
        <f>(K32*J26)/K29-J26</f>
        <v>28.572673785138363</v>
      </c>
      <c r="M32" s="65"/>
    </row>
    <row r="33" spans="1:13" s="5" customFormat="1" ht="12.75">
      <c r="A33" s="25">
        <v>5</v>
      </c>
      <c r="B33" s="25">
        <v>17</v>
      </c>
      <c r="C33" s="26" t="s">
        <v>105</v>
      </c>
      <c r="F33" s="25">
        <v>1997</v>
      </c>
      <c r="G33" s="25">
        <v>2</v>
      </c>
      <c r="H33" s="26" t="s">
        <v>28</v>
      </c>
      <c r="I33" s="27">
        <v>48.41</v>
      </c>
      <c r="J33"/>
      <c r="K33" s="27">
        <f t="shared" si="0"/>
        <v>48.41</v>
      </c>
      <c r="L33" s="64">
        <f>(K33*J26)/K29-J26</f>
        <v>48.324253650032574</v>
      </c>
      <c r="M33" s="65"/>
    </row>
    <row r="34" spans="1:13" s="5" customFormat="1" ht="12.75">
      <c r="A34" s="25">
        <v>6</v>
      </c>
      <c r="B34" s="25">
        <v>7</v>
      </c>
      <c r="C34" s="26" t="s">
        <v>152</v>
      </c>
      <c r="F34" s="25">
        <v>1997</v>
      </c>
      <c r="G34" s="25">
        <v>2</v>
      </c>
      <c r="H34" s="26" t="s">
        <v>140</v>
      </c>
      <c r="I34" s="27">
        <v>50.16</v>
      </c>
      <c r="J34"/>
      <c r="K34" s="27">
        <f t="shared" si="0"/>
        <v>50.16</v>
      </c>
      <c r="L34" s="64">
        <f>(K34*J26)/K29-J26</f>
        <v>81.88276312922198</v>
      </c>
      <c r="M34" s="65"/>
    </row>
    <row r="35" spans="1:13" s="5" customFormat="1" ht="12.75">
      <c r="A35" s="25">
        <v>7</v>
      </c>
      <c r="B35" s="25">
        <v>14</v>
      </c>
      <c r="C35" s="26" t="s">
        <v>192</v>
      </c>
      <c r="F35" s="25">
        <v>1997</v>
      </c>
      <c r="G35" s="25">
        <v>1</v>
      </c>
      <c r="H35" s="26" t="s">
        <v>17</v>
      </c>
      <c r="I35" s="27">
        <v>53.5</v>
      </c>
      <c r="J35"/>
      <c r="K35" s="27">
        <f t="shared" si="0"/>
        <v>53.5</v>
      </c>
      <c r="L35" s="64">
        <f>(K35*J26)/K29-J26</f>
        <v>145.93157550664637</v>
      </c>
      <c r="M35" s="65"/>
    </row>
    <row r="36" spans="1:13" s="5" customFormat="1" ht="12.75">
      <c r="A36" s="25">
        <v>8</v>
      </c>
      <c r="B36" s="25">
        <v>11</v>
      </c>
      <c r="C36" s="26" t="s">
        <v>127</v>
      </c>
      <c r="F36" s="25">
        <v>1998</v>
      </c>
      <c r="G36" s="25">
        <v>3</v>
      </c>
      <c r="H36" s="26" t="s">
        <v>28</v>
      </c>
      <c r="I36" s="27">
        <v>55.7</v>
      </c>
      <c r="J36"/>
      <c r="K36" s="27">
        <f t="shared" si="0"/>
        <v>55.7</v>
      </c>
      <c r="L36" s="64">
        <f>(K36*J26)/K29-J26</f>
        <v>188.11941599477018</v>
      </c>
      <c r="M36" s="65"/>
    </row>
    <row r="37" spans="1:13" s="5" customFormat="1" ht="12.75">
      <c r="A37" s="25">
        <v>9</v>
      </c>
      <c r="B37" s="25">
        <v>9</v>
      </c>
      <c r="C37" s="26" t="s">
        <v>158</v>
      </c>
      <c r="F37" s="25">
        <v>1998</v>
      </c>
      <c r="G37" s="25" t="s">
        <v>100</v>
      </c>
      <c r="H37" s="26" t="s">
        <v>19</v>
      </c>
      <c r="I37" s="27">
        <v>58.89</v>
      </c>
      <c r="J37"/>
      <c r="K37" s="27">
        <f t="shared" si="0"/>
        <v>58.89</v>
      </c>
      <c r="L37" s="64">
        <f>(K37*J26)/K29-J26</f>
        <v>249.29178470254942</v>
      </c>
      <c r="M37" s="65"/>
    </row>
    <row r="38" spans="1:13" s="5" customFormat="1" ht="12.75">
      <c r="A38" s="25">
        <v>10</v>
      </c>
      <c r="B38" s="25">
        <v>15</v>
      </c>
      <c r="C38" s="26" t="s">
        <v>159</v>
      </c>
      <c r="F38" s="25">
        <v>1998</v>
      </c>
      <c r="G38" s="25" t="s">
        <v>27</v>
      </c>
      <c r="H38" s="26" t="s">
        <v>140</v>
      </c>
      <c r="I38" s="27">
        <v>60.72</v>
      </c>
      <c r="J38"/>
      <c r="K38" s="27">
        <f t="shared" si="0"/>
        <v>60.72</v>
      </c>
      <c r="L38" s="64">
        <f>(K38*J26)/K29-J26</f>
        <v>284.38439747221605</v>
      </c>
      <c r="M38" s="65" t="s">
        <v>99</v>
      </c>
    </row>
    <row r="39" spans="1:13" s="5" customFormat="1" ht="12.75">
      <c r="A39" s="25">
        <v>11</v>
      </c>
      <c r="B39" s="25">
        <v>16</v>
      </c>
      <c r="C39" s="28" t="s">
        <v>36</v>
      </c>
      <c r="F39" s="25">
        <v>1997</v>
      </c>
      <c r="G39" s="25" t="s">
        <v>100</v>
      </c>
      <c r="H39" s="26" t="s">
        <v>19</v>
      </c>
      <c r="I39" s="27">
        <v>61.79</v>
      </c>
      <c r="J39"/>
      <c r="K39" s="27">
        <f t="shared" si="0"/>
        <v>61.79</v>
      </c>
      <c r="L39" s="64">
        <f>(K39*J26)/K29-J26</f>
        <v>304.90302898234904</v>
      </c>
      <c r="M39" s="65"/>
    </row>
    <row r="40" spans="1:13" s="5" customFormat="1" ht="12.75">
      <c r="A40" s="25">
        <v>12</v>
      </c>
      <c r="B40" s="25">
        <v>18</v>
      </c>
      <c r="C40" s="28" t="s">
        <v>29</v>
      </c>
      <c r="F40" s="25">
        <v>1997</v>
      </c>
      <c r="G40" s="25" t="s">
        <v>100</v>
      </c>
      <c r="H40" s="26" t="s">
        <v>28</v>
      </c>
      <c r="I40" s="27">
        <v>61.86</v>
      </c>
      <c r="J40"/>
      <c r="K40" s="27">
        <f t="shared" si="0"/>
        <v>61.86</v>
      </c>
      <c r="L40" s="64">
        <f>(K40*J26)/K29-J26</f>
        <v>306.2453693615166</v>
      </c>
      <c r="M40" s="65"/>
    </row>
    <row r="41" spans="1:13" s="5" customFormat="1" ht="12.75">
      <c r="A41" s="25">
        <v>13</v>
      </c>
      <c r="B41" s="25">
        <v>10</v>
      </c>
      <c r="C41" s="26" t="s">
        <v>156</v>
      </c>
      <c r="F41" s="25">
        <v>1997</v>
      </c>
      <c r="G41" s="25" t="s">
        <v>100</v>
      </c>
      <c r="H41" s="26" t="s">
        <v>19</v>
      </c>
      <c r="I41" s="27">
        <v>63.71</v>
      </c>
      <c r="J41"/>
      <c r="K41" s="27">
        <f t="shared" si="0"/>
        <v>63.71</v>
      </c>
      <c r="L41" s="64">
        <f>(K41*J26)/K29-J26</f>
        <v>341.72150795380253</v>
      </c>
      <c r="M41" s="65"/>
    </row>
    <row r="42" spans="1:13" s="5" customFormat="1" ht="12.75">
      <c r="A42" s="25">
        <v>14</v>
      </c>
      <c r="B42" s="25">
        <v>8</v>
      </c>
      <c r="C42" s="26" t="s">
        <v>157</v>
      </c>
      <c r="F42" s="25">
        <v>1998</v>
      </c>
      <c r="G42" s="25" t="s">
        <v>100</v>
      </c>
      <c r="H42" s="26" t="s">
        <v>19</v>
      </c>
      <c r="I42" s="27">
        <v>64.13</v>
      </c>
      <c r="J42"/>
      <c r="K42" s="27">
        <f t="shared" si="0"/>
        <v>64.13</v>
      </c>
      <c r="L42" s="64">
        <f>(K42*J26)/K29-J26</f>
        <v>349.7755502288078</v>
      </c>
      <c r="M42" s="65"/>
    </row>
    <row r="43" spans="1:13" s="5" customFormat="1" ht="12.75">
      <c r="A43" s="25"/>
      <c r="B43" s="25"/>
      <c r="C43" s="26"/>
      <c r="F43" s="25"/>
      <c r="G43" s="25"/>
      <c r="H43" s="26"/>
      <c r="I43" s="27"/>
      <c r="J43"/>
      <c r="K43" s="27"/>
      <c r="L43" s="64"/>
      <c r="M43" s="65"/>
    </row>
    <row r="44" spans="1:13" s="5" customFormat="1" ht="12.75">
      <c r="A44" s="25"/>
      <c r="B44" s="25"/>
      <c r="C44" s="26"/>
      <c r="F44" s="25"/>
      <c r="G44" s="25"/>
      <c r="H44" s="26"/>
      <c r="I44" s="27"/>
      <c r="J44"/>
      <c r="K44" s="27"/>
      <c r="L44" s="64"/>
      <c r="M44" s="65"/>
    </row>
    <row r="45" spans="1:13" s="5" customFormat="1" ht="12.75">
      <c r="A45" s="25"/>
      <c r="B45" s="25"/>
      <c r="C45" s="26"/>
      <c r="F45" s="25"/>
      <c r="G45" s="25"/>
      <c r="H45" s="26"/>
      <c r="I45" s="27"/>
      <c r="J45"/>
      <c r="K45" s="27"/>
      <c r="L45" s="64"/>
      <c r="M45" s="65"/>
    </row>
    <row r="46" spans="1:13" s="5" customFormat="1" ht="12.75">
      <c r="A46" s="25"/>
      <c r="B46" s="25"/>
      <c r="C46" s="26"/>
      <c r="F46" s="25"/>
      <c r="G46" s="25"/>
      <c r="H46" s="26"/>
      <c r="I46" s="27"/>
      <c r="J46"/>
      <c r="K46" s="27"/>
      <c r="L46" s="64"/>
      <c r="M46"/>
    </row>
    <row r="47" spans="1:13" s="5" customFormat="1" ht="12.75">
      <c r="A47" s="25"/>
      <c r="B47" s="25"/>
      <c r="C47" s="26"/>
      <c r="F47" s="25"/>
      <c r="G47" s="25"/>
      <c r="H47" s="26"/>
      <c r="I47" s="27"/>
      <c r="J47"/>
      <c r="K47" s="27"/>
      <c r="L47" s="64"/>
      <c r="M47"/>
    </row>
    <row r="48" spans="1:13" s="5" customFormat="1" ht="12.75">
      <c r="A48" s="25"/>
      <c r="B48" s="25"/>
      <c r="C48" s="26"/>
      <c r="F48" s="25"/>
      <c r="G48" s="25"/>
      <c r="H48" s="26"/>
      <c r="I48" s="27"/>
      <c r="J48"/>
      <c r="K48" s="27"/>
      <c r="L48" s="64"/>
      <c r="M48"/>
    </row>
    <row r="49" spans="1:13" s="5" customFormat="1" ht="12.75">
      <c r="A49" s="25"/>
      <c r="B49" s="25"/>
      <c r="C49" s="26"/>
      <c r="F49" s="25"/>
      <c r="G49" s="25"/>
      <c r="H49" s="26"/>
      <c r="I49" s="27"/>
      <c r="J49"/>
      <c r="K49" s="27"/>
      <c r="L49" s="64"/>
      <c r="M49"/>
    </row>
    <row r="50" spans="1:13" s="5" customFormat="1" ht="12.75">
      <c r="A50" s="25"/>
      <c r="B50" s="25"/>
      <c r="C50" s="26" t="s">
        <v>88</v>
      </c>
      <c r="F50" s="25"/>
      <c r="G50" s="25" t="s">
        <v>61</v>
      </c>
      <c r="H50" s="26"/>
      <c r="I50" s="27"/>
      <c r="J50"/>
      <c r="K50" s="27"/>
      <c r="L50" s="64"/>
      <c r="M50"/>
    </row>
    <row r="51" spans="1:13" s="5" customFormat="1" ht="12.75">
      <c r="A51" s="25"/>
      <c r="B51" s="25"/>
      <c r="C51" s="26"/>
      <c r="F51" s="25"/>
      <c r="G51" s="25"/>
      <c r="H51" s="26"/>
      <c r="I51" s="27"/>
      <c r="J51"/>
      <c r="K51" s="27"/>
      <c r="L51" s="64"/>
      <c r="M51"/>
    </row>
    <row r="52" spans="1:13" s="5" customFormat="1" ht="12.75">
      <c r="A52" s="25"/>
      <c r="B52" s="25"/>
      <c r="C52" s="26" t="s">
        <v>89</v>
      </c>
      <c r="F52" s="25"/>
      <c r="G52" s="25" t="s">
        <v>90</v>
      </c>
      <c r="H52" s="26"/>
      <c r="I52" s="27"/>
      <c r="J52"/>
      <c r="K52" s="27"/>
      <c r="L52" s="64"/>
      <c r="M52"/>
    </row>
    <row r="53" spans="1:13" s="5" customFormat="1" ht="12.75">
      <c r="A53" s="25"/>
      <c r="B53" s="25"/>
      <c r="C53" s="26"/>
      <c r="F53" s="25"/>
      <c r="G53" s="25"/>
      <c r="H53" s="26"/>
      <c r="I53" s="27"/>
      <c r="J53"/>
      <c r="K53" s="27"/>
      <c r="L53" s="64"/>
      <c r="M53"/>
    </row>
    <row r="54" ht="12.75">
      <c r="L54" s="64"/>
    </row>
    <row r="55" ht="12.75">
      <c r="L55" s="64"/>
    </row>
    <row r="56" ht="12.75">
      <c r="L56" s="64"/>
    </row>
    <row r="57" ht="12.75">
      <c r="L57" s="64"/>
    </row>
    <row r="58" ht="12.75">
      <c r="L58" s="64"/>
    </row>
    <row r="59" ht="12.75">
      <c r="L59" s="64"/>
    </row>
    <row r="60" ht="12.75">
      <c r="L60" s="64"/>
    </row>
    <row r="61" ht="12.75">
      <c r="L61" s="64"/>
    </row>
    <row r="62" ht="12.75">
      <c r="L62" s="64"/>
    </row>
  </sheetData>
  <mergeCells count="3">
    <mergeCell ref="D7:H7"/>
    <mergeCell ref="J8:L8"/>
    <mergeCell ref="H24:J24"/>
  </mergeCells>
  <printOptions/>
  <pageMargins left="0.17" right="0.17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D53"/>
  <sheetViews>
    <sheetView workbookViewId="0" topLeftCell="A7">
      <selection activeCell="N29" sqref="N29"/>
    </sheetView>
  </sheetViews>
  <sheetFormatPr defaultColWidth="9.00390625" defaultRowHeight="12.75"/>
  <cols>
    <col min="1" max="1" width="6.75390625" style="0" customWidth="1"/>
    <col min="2" max="2" width="5.375" style="0" customWidth="1"/>
    <col min="5" max="5" width="1.25" style="0" customWidth="1"/>
    <col min="6" max="6" width="6.875" style="0" customWidth="1"/>
    <col min="7" max="7" width="8.25390625" style="0" customWidth="1"/>
    <col min="8" max="8" width="10.875" style="0" customWidth="1"/>
    <col min="9" max="10" width="7.75390625" style="0" customWidth="1"/>
    <col min="11" max="11" width="7.625" style="0" customWidth="1"/>
    <col min="12" max="12" width="6.75390625" style="0" customWidth="1"/>
  </cols>
  <sheetData>
    <row r="1" spans="3:11" s="29" customFormat="1" ht="15">
      <c r="C1" s="2"/>
      <c r="D1" s="2"/>
      <c r="E1" s="2"/>
      <c r="F1" s="2"/>
      <c r="G1" s="3" t="s">
        <v>0</v>
      </c>
      <c r="H1" s="2"/>
      <c r="I1" s="2"/>
      <c r="J1" s="3"/>
      <c r="K1" s="3"/>
    </row>
    <row r="2" spans="3:11" s="29" customFormat="1" ht="4.5" customHeight="1">
      <c r="C2" s="2"/>
      <c r="D2" s="2"/>
      <c r="E2" s="2"/>
      <c r="F2" s="2"/>
      <c r="G2" s="2"/>
      <c r="H2" s="2"/>
      <c r="I2" s="2"/>
      <c r="J2" s="3"/>
      <c r="K2" s="3"/>
    </row>
    <row r="3" spans="3:11" s="29" customFormat="1" ht="18">
      <c r="C3" s="6"/>
      <c r="D3" s="6"/>
      <c r="E3" s="6"/>
      <c r="F3" s="6"/>
      <c r="G3" s="7" t="s">
        <v>1</v>
      </c>
      <c r="H3" s="6"/>
      <c r="I3" s="6"/>
      <c r="J3" s="8"/>
      <c r="K3" s="8"/>
    </row>
    <row r="4" spans="3:11" s="29" customFormat="1" ht="18">
      <c r="C4" s="6"/>
      <c r="D4" s="6"/>
      <c r="E4" s="6"/>
      <c r="F4" s="6"/>
      <c r="G4" s="7" t="s">
        <v>2</v>
      </c>
      <c r="H4" s="6"/>
      <c r="I4" s="6"/>
      <c r="J4" s="8"/>
      <c r="K4" s="8"/>
    </row>
    <row r="5" spans="3:11" s="29" customFormat="1" ht="18">
      <c r="C5" s="6"/>
      <c r="D5" s="6"/>
      <c r="E5" s="6"/>
      <c r="F5" s="6"/>
      <c r="G5" s="7" t="s">
        <v>3</v>
      </c>
      <c r="H5" s="6"/>
      <c r="I5" s="6"/>
      <c r="J5" s="8"/>
      <c r="K5" s="8"/>
    </row>
    <row r="6" spans="3:11" s="29" customFormat="1" ht="18">
      <c r="C6" s="6"/>
      <c r="D6" s="6"/>
      <c r="E6" s="6"/>
      <c r="F6" s="31" t="s">
        <v>47</v>
      </c>
      <c r="G6" s="7"/>
      <c r="H6" s="6"/>
      <c r="I6" s="6"/>
      <c r="J6" s="8"/>
      <c r="K6" s="8"/>
    </row>
    <row r="7" spans="4:9" s="29" customFormat="1" ht="17.25" customHeight="1">
      <c r="D7" s="170" t="s">
        <v>109</v>
      </c>
      <c r="E7" s="170"/>
      <c r="F7" s="170"/>
      <c r="G7" s="170"/>
      <c r="H7" s="170"/>
      <c r="I7" s="170"/>
    </row>
    <row r="8" spans="1:12" s="32" customFormat="1" ht="18">
      <c r="A8" s="29" t="s">
        <v>48</v>
      </c>
      <c r="B8" s="29"/>
      <c r="C8" s="29"/>
      <c r="D8" s="29"/>
      <c r="E8" s="29"/>
      <c r="F8" s="29"/>
      <c r="G8" s="29"/>
      <c r="H8" s="29"/>
      <c r="I8" s="169" t="s">
        <v>6</v>
      </c>
      <c r="J8" s="169"/>
      <c r="K8" s="169"/>
      <c r="L8" s="31"/>
    </row>
    <row r="9" spans="1:11" s="29" customFormat="1" ht="17.25" customHeight="1">
      <c r="A9" s="31"/>
      <c r="B9" s="31"/>
      <c r="C9" s="31"/>
      <c r="D9" s="31"/>
      <c r="E9" s="31"/>
      <c r="F9" s="7" t="s">
        <v>49</v>
      </c>
      <c r="G9" s="31"/>
      <c r="H9" s="31"/>
      <c r="I9" s="31"/>
      <c r="J9" s="7"/>
      <c r="K9" s="31"/>
    </row>
    <row r="10" s="29" customFormat="1" ht="14.25"/>
    <row r="11" spans="1:9" s="29" customFormat="1" ht="14.25">
      <c r="A11" s="5"/>
      <c r="B11" s="5"/>
      <c r="C11" s="5"/>
      <c r="D11" s="26"/>
      <c r="E11" s="33" t="s">
        <v>50</v>
      </c>
      <c r="F11" s="34"/>
      <c r="G11" s="30" t="s">
        <v>166</v>
      </c>
      <c r="I11" s="35"/>
    </row>
    <row r="12" spans="1:11" s="29" customFormat="1" ht="15">
      <c r="A12" s="36" t="s">
        <v>51</v>
      </c>
      <c r="B12" s="36"/>
      <c r="C12" s="36"/>
      <c r="D12" s="36"/>
      <c r="E12" s="37" t="s">
        <v>52</v>
      </c>
      <c r="F12" s="37"/>
      <c r="G12" s="37"/>
      <c r="H12" s="38" t="s">
        <v>53</v>
      </c>
      <c r="I12" s="38"/>
      <c r="J12" s="39"/>
      <c r="K12" s="39"/>
    </row>
    <row r="13" spans="1:30" s="29" customFormat="1" ht="14.25">
      <c r="A13" s="29" t="s">
        <v>54</v>
      </c>
      <c r="B13" s="5"/>
      <c r="C13" s="5"/>
      <c r="D13" s="37" t="s">
        <v>55</v>
      </c>
      <c r="E13" s="36"/>
      <c r="F13" s="36"/>
      <c r="G13" s="36"/>
      <c r="H13" s="29" t="s">
        <v>56</v>
      </c>
      <c r="I13" s="37"/>
      <c r="J13" s="69" t="s">
        <v>57</v>
      </c>
      <c r="K13" s="5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</row>
    <row r="14" spans="1:30" s="29" customFormat="1" ht="14.25">
      <c r="A14" s="29" t="s">
        <v>58</v>
      </c>
      <c r="B14" s="5"/>
      <c r="C14" s="5"/>
      <c r="D14" s="37" t="s">
        <v>200</v>
      </c>
      <c r="E14" s="36"/>
      <c r="F14" s="36"/>
      <c r="G14" s="36"/>
      <c r="H14" s="29" t="s">
        <v>59</v>
      </c>
      <c r="I14" s="41"/>
      <c r="K14" s="25">
        <v>745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</row>
    <row r="15" spans="1:30" s="29" customFormat="1" ht="14.25">
      <c r="A15" s="29" t="s">
        <v>60</v>
      </c>
      <c r="B15" s="5"/>
      <c r="C15" s="5"/>
      <c r="D15" s="37" t="s">
        <v>61</v>
      </c>
      <c r="E15" s="36"/>
      <c r="F15" s="36"/>
      <c r="G15" s="36"/>
      <c r="H15" s="29" t="s">
        <v>62</v>
      </c>
      <c r="I15" s="41"/>
      <c r="K15" s="25">
        <v>590</v>
      </c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</row>
    <row r="16" spans="1:30" s="29" customFormat="1" ht="14.25">
      <c r="A16" s="29" t="s">
        <v>63</v>
      </c>
      <c r="B16" s="5"/>
      <c r="C16" s="5"/>
      <c r="D16" s="37" t="s">
        <v>66</v>
      </c>
      <c r="E16" s="36"/>
      <c r="F16" s="36"/>
      <c r="G16" s="36"/>
      <c r="H16" s="29" t="s">
        <v>64</v>
      </c>
      <c r="I16" s="41"/>
      <c r="K16" s="25">
        <v>155</v>
      </c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</row>
    <row r="17" spans="1:30" s="29" customFormat="1" ht="14.25">
      <c r="A17" s="29" t="s">
        <v>65</v>
      </c>
      <c r="B17" s="5"/>
      <c r="C17" s="5"/>
      <c r="D17" s="37" t="s">
        <v>187</v>
      </c>
      <c r="E17" s="36"/>
      <c r="F17" s="36"/>
      <c r="G17" s="36"/>
      <c r="H17" s="29" t="s">
        <v>67</v>
      </c>
      <c r="I17" s="37"/>
      <c r="K17" s="25">
        <v>680</v>
      </c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</row>
    <row r="18" spans="1:30" s="29" customFormat="1" ht="14.25">
      <c r="A18" s="29" t="s">
        <v>115</v>
      </c>
      <c r="B18" s="5"/>
      <c r="C18" s="5"/>
      <c r="D18" s="37" t="s">
        <v>116</v>
      </c>
      <c r="E18" s="36"/>
      <c r="F18" s="36"/>
      <c r="G18" s="36"/>
      <c r="H18" s="46" t="s">
        <v>117</v>
      </c>
      <c r="I18" s="37"/>
      <c r="J18" s="5"/>
      <c r="K18" s="5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</row>
    <row r="19" spans="2:30" s="29" customFormat="1" ht="14.25">
      <c r="B19" s="5"/>
      <c r="C19" s="5"/>
      <c r="D19" s="37" t="s">
        <v>66</v>
      </c>
      <c r="E19" s="36"/>
      <c r="F19" s="36"/>
      <c r="G19" s="36"/>
      <c r="H19" s="37" t="s">
        <v>201</v>
      </c>
      <c r="I19" s="37"/>
      <c r="J19" s="5"/>
      <c r="K19" s="5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</row>
    <row r="20" spans="1:30" s="29" customFormat="1" ht="14.25">
      <c r="A20" s="29" t="s">
        <v>68</v>
      </c>
      <c r="B20" s="5"/>
      <c r="C20" s="5"/>
      <c r="D20" s="37"/>
      <c r="E20" s="36"/>
      <c r="F20" s="1">
        <v>25</v>
      </c>
      <c r="G20" s="36"/>
      <c r="H20" s="37"/>
      <c r="I20" s="40"/>
      <c r="J20" s="5">
        <v>22</v>
      </c>
      <c r="K20" s="5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</row>
    <row r="21" spans="1:30" s="29" customFormat="1" ht="14.25">
      <c r="A21" s="29" t="s">
        <v>203</v>
      </c>
      <c r="B21" s="5"/>
      <c r="C21" s="45"/>
      <c r="D21" s="37"/>
      <c r="E21" s="36"/>
      <c r="F21" s="36"/>
      <c r="G21" s="5" t="s">
        <v>93</v>
      </c>
      <c r="H21" s="42" t="s">
        <v>204</v>
      </c>
      <c r="I21" s="36"/>
      <c r="J21" s="5"/>
      <c r="K21" s="5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</row>
    <row r="22" spans="2:30" s="29" customFormat="1" ht="14.25">
      <c r="B22" s="5"/>
      <c r="C22" s="45" t="s">
        <v>70</v>
      </c>
      <c r="D22" s="37"/>
      <c r="E22" s="36"/>
      <c r="F22" s="36"/>
      <c r="G22" s="5" t="s">
        <v>70</v>
      </c>
      <c r="H22" s="37"/>
      <c r="I22" s="37"/>
      <c r="J22" s="5"/>
      <c r="K22" s="5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</row>
    <row r="23" spans="2:30" s="29" customFormat="1" ht="14.25">
      <c r="B23" s="5"/>
      <c r="C23" s="45" t="s">
        <v>71</v>
      </c>
      <c r="D23" s="37"/>
      <c r="E23" s="36"/>
      <c r="F23" s="36"/>
      <c r="G23" s="5" t="s">
        <v>71</v>
      </c>
      <c r="H23" s="37"/>
      <c r="I23" s="37"/>
      <c r="J23" s="5"/>
      <c r="K23" s="5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</row>
    <row r="24" spans="1:30" s="29" customFormat="1" ht="14.25">
      <c r="A24" s="29" t="s">
        <v>119</v>
      </c>
      <c r="B24" s="5"/>
      <c r="C24" s="70"/>
      <c r="D24" s="157" t="s">
        <v>205</v>
      </c>
      <c r="E24" s="36"/>
      <c r="F24" s="36"/>
      <c r="G24" s="36"/>
      <c r="H24" s="169" t="s">
        <v>206</v>
      </c>
      <c r="I24" s="169"/>
      <c r="J24" s="169"/>
      <c r="K24" s="5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</row>
    <row r="25" spans="1:11" s="29" customFormat="1" ht="14.25">
      <c r="A25" s="1"/>
      <c r="B25" s="1"/>
      <c r="C25" s="43"/>
      <c r="D25" s="37"/>
      <c r="E25" s="44"/>
      <c r="F25" s="36"/>
      <c r="G25" s="36"/>
      <c r="H25" s="28"/>
      <c r="I25" s="28"/>
      <c r="J25" s="28"/>
      <c r="K25" s="36"/>
    </row>
    <row r="26" spans="1:12" s="29" customFormat="1" ht="14.25">
      <c r="A26" s="48" t="s">
        <v>95</v>
      </c>
      <c r="B26" s="48" t="s">
        <v>74</v>
      </c>
      <c r="C26" s="49" t="s">
        <v>101</v>
      </c>
      <c r="D26" s="50"/>
      <c r="E26" s="51"/>
      <c r="F26" s="52" t="s">
        <v>76</v>
      </c>
      <c r="G26" s="52" t="s">
        <v>11</v>
      </c>
      <c r="H26" s="48" t="s">
        <v>12</v>
      </c>
      <c r="I26" s="66"/>
      <c r="J26" s="67" t="s">
        <v>77</v>
      </c>
      <c r="K26" s="68"/>
      <c r="L26" s="48" t="s">
        <v>102</v>
      </c>
    </row>
    <row r="27" spans="1:12" s="29" customFormat="1" ht="14.25">
      <c r="A27" s="57"/>
      <c r="B27" s="57" t="s">
        <v>80</v>
      </c>
      <c r="C27" s="58"/>
      <c r="D27" s="59"/>
      <c r="E27" s="60"/>
      <c r="F27" s="61" t="s">
        <v>15</v>
      </c>
      <c r="G27" s="61" t="s">
        <v>81</v>
      </c>
      <c r="H27" s="57"/>
      <c r="I27" s="62" t="s">
        <v>82</v>
      </c>
      <c r="J27" s="62" t="s">
        <v>83</v>
      </c>
      <c r="K27" s="62" t="s">
        <v>84</v>
      </c>
      <c r="L27" s="57" t="s">
        <v>103</v>
      </c>
    </row>
    <row r="28" spans="1:12" s="5" customFormat="1" ht="12.75">
      <c r="A28" s="25">
        <v>1</v>
      </c>
      <c r="B28" s="25">
        <v>2</v>
      </c>
      <c r="C28" s="28" t="s">
        <v>35</v>
      </c>
      <c r="F28" s="25">
        <v>1999</v>
      </c>
      <c r="G28" s="25">
        <v>3</v>
      </c>
      <c r="H28" s="26" t="s">
        <v>19</v>
      </c>
      <c r="I28" s="27">
        <v>52.84</v>
      </c>
      <c r="J28" s="27"/>
      <c r="K28" s="27">
        <f>I28+J28</f>
        <v>52.84</v>
      </c>
      <c r="L28" s="25"/>
    </row>
    <row r="29" spans="1:12" s="5" customFormat="1" ht="12.75">
      <c r="A29" s="25">
        <v>2</v>
      </c>
      <c r="B29" s="25">
        <v>3</v>
      </c>
      <c r="C29" s="26" t="s">
        <v>161</v>
      </c>
      <c r="F29" s="25">
        <v>1999</v>
      </c>
      <c r="G29" s="25" t="s">
        <v>100</v>
      </c>
      <c r="H29" s="26" t="s">
        <v>20</v>
      </c>
      <c r="I29" s="27">
        <v>63.81</v>
      </c>
      <c r="J29" s="27"/>
      <c r="K29" s="27">
        <f>I29+J29</f>
        <v>63.81</v>
      </c>
      <c r="L29" s="25"/>
    </row>
    <row r="30" spans="1:12" s="5" customFormat="1" ht="12.75">
      <c r="A30" s="25">
        <v>3</v>
      </c>
      <c r="B30" s="25">
        <v>1</v>
      </c>
      <c r="C30" s="26" t="s">
        <v>185</v>
      </c>
      <c r="F30" s="25">
        <v>2000</v>
      </c>
      <c r="G30" s="25" t="s">
        <v>27</v>
      </c>
      <c r="H30" s="26" t="s">
        <v>20</v>
      </c>
      <c r="I30" s="27">
        <v>72.7</v>
      </c>
      <c r="J30" s="27"/>
      <c r="K30" s="27">
        <f>I30+J30</f>
        <v>72.7</v>
      </c>
      <c r="L30" s="25"/>
    </row>
    <row r="31" spans="1:12" s="5" customFormat="1" ht="12.75">
      <c r="A31" s="25"/>
      <c r="B31" s="25"/>
      <c r="C31" s="26"/>
      <c r="F31" s="25"/>
      <c r="G31" s="25"/>
      <c r="H31" s="26"/>
      <c r="I31" s="27"/>
      <c r="J31" s="27"/>
      <c r="K31" s="27"/>
      <c r="L31" s="25"/>
    </row>
    <row r="32" spans="1:12" s="5" customFormat="1" ht="12.75">
      <c r="A32" s="25"/>
      <c r="B32" s="25"/>
      <c r="C32" s="26"/>
      <c r="F32" s="25"/>
      <c r="G32" s="25"/>
      <c r="H32" s="26"/>
      <c r="I32" s="27"/>
      <c r="J32" s="27"/>
      <c r="K32" s="27"/>
      <c r="L32" s="25"/>
    </row>
    <row r="33" spans="1:12" s="5" customFormat="1" ht="12.75">
      <c r="A33" s="25"/>
      <c r="B33" s="25"/>
      <c r="C33" s="26"/>
      <c r="F33" s="25"/>
      <c r="G33" s="25"/>
      <c r="H33" s="26"/>
      <c r="I33" s="27"/>
      <c r="J33" s="27"/>
      <c r="K33" s="27"/>
      <c r="L33" s="25"/>
    </row>
    <row r="34" spans="1:12" s="5" customFormat="1" ht="12.75">
      <c r="A34" s="25"/>
      <c r="B34" s="25"/>
      <c r="C34" s="26"/>
      <c r="F34" s="25"/>
      <c r="G34" s="25"/>
      <c r="H34" s="26"/>
      <c r="I34" s="27"/>
      <c r="J34" s="27"/>
      <c r="K34" s="27"/>
      <c r="L34" s="25"/>
    </row>
    <row r="35" spans="1:12" s="5" customFormat="1" ht="12.75">
      <c r="A35" s="25"/>
      <c r="B35" s="25"/>
      <c r="C35" s="26" t="s">
        <v>87</v>
      </c>
      <c r="F35" s="25"/>
      <c r="G35" s="25"/>
      <c r="H35" s="26"/>
      <c r="I35" s="27"/>
      <c r="J35" s="27"/>
      <c r="K35" s="27"/>
      <c r="L35" s="25"/>
    </row>
    <row r="36" spans="1:12" s="5" customFormat="1" ht="12.75">
      <c r="A36" s="25"/>
      <c r="B36" s="25">
        <v>4</v>
      </c>
      <c r="C36" s="26" t="s">
        <v>160</v>
      </c>
      <c r="F36" s="25">
        <v>1999</v>
      </c>
      <c r="G36" s="25" t="s">
        <v>27</v>
      </c>
      <c r="H36" s="26" t="s">
        <v>24</v>
      </c>
      <c r="I36" s="27"/>
      <c r="J36" s="27"/>
      <c r="K36" s="27"/>
      <c r="L36" s="27"/>
    </row>
    <row r="37" spans="1:12" s="5" customFormat="1" ht="12.75">
      <c r="A37" s="25"/>
      <c r="B37" s="25"/>
      <c r="C37" s="26"/>
      <c r="F37" s="25"/>
      <c r="G37" s="25"/>
      <c r="H37" s="26"/>
      <c r="I37" s="27"/>
      <c r="J37" s="27"/>
      <c r="K37" s="27"/>
      <c r="L37" s="27"/>
    </row>
    <row r="38" spans="1:12" s="5" customFormat="1" ht="12.75">
      <c r="A38" s="25"/>
      <c r="B38" s="25"/>
      <c r="C38" s="26"/>
      <c r="F38" s="25"/>
      <c r="G38" s="25"/>
      <c r="H38" s="26"/>
      <c r="I38" s="27"/>
      <c r="J38" s="27"/>
      <c r="K38" s="27"/>
      <c r="L38" s="27"/>
    </row>
    <row r="39" spans="1:12" s="5" customFormat="1" ht="12.75">
      <c r="A39" s="25"/>
      <c r="B39" s="25"/>
      <c r="C39" s="26"/>
      <c r="F39" s="25"/>
      <c r="G39" s="25"/>
      <c r="H39" s="26"/>
      <c r="I39" s="27"/>
      <c r="J39" s="27"/>
      <c r="K39" s="27"/>
      <c r="L39" s="27"/>
    </row>
    <row r="40" spans="1:12" s="5" customFormat="1" ht="12.75">
      <c r="A40" s="25"/>
      <c r="B40" s="25"/>
      <c r="C40" s="26"/>
      <c r="F40" s="25"/>
      <c r="G40" s="25"/>
      <c r="H40" s="26"/>
      <c r="I40" s="27"/>
      <c r="J40" s="27"/>
      <c r="K40" s="27"/>
      <c r="L40" s="27"/>
    </row>
    <row r="41" spans="1:12" s="5" customFormat="1" ht="12.75">
      <c r="A41" s="25"/>
      <c r="B41" s="25"/>
      <c r="C41" s="26"/>
      <c r="F41" s="25"/>
      <c r="G41" s="25"/>
      <c r="H41" s="26"/>
      <c r="I41" s="27"/>
      <c r="J41" s="27"/>
      <c r="K41" s="27"/>
      <c r="L41" s="27"/>
    </row>
    <row r="42" spans="1:12" s="5" customFormat="1" ht="12.75">
      <c r="A42" s="25"/>
      <c r="B42" s="25"/>
      <c r="C42" s="26"/>
      <c r="F42" s="25"/>
      <c r="G42" s="25"/>
      <c r="H42" s="26"/>
      <c r="I42" s="27"/>
      <c r="J42" s="27"/>
      <c r="K42" s="27"/>
      <c r="L42" s="27"/>
    </row>
    <row r="43" spans="1:12" s="5" customFormat="1" ht="12.75">
      <c r="A43" s="25"/>
      <c r="B43" s="25"/>
      <c r="C43" s="26"/>
      <c r="F43" s="25"/>
      <c r="G43" s="25"/>
      <c r="H43" s="26"/>
      <c r="I43" s="27"/>
      <c r="J43" s="27"/>
      <c r="K43" s="27"/>
      <c r="L43" s="27"/>
    </row>
    <row r="44" spans="1:12" s="5" customFormat="1" ht="12.75">
      <c r="A44" s="25"/>
      <c r="B44" s="25"/>
      <c r="C44" s="26"/>
      <c r="F44" s="25"/>
      <c r="G44" s="25"/>
      <c r="H44" s="26"/>
      <c r="I44" s="27"/>
      <c r="J44" s="27"/>
      <c r="K44" s="27"/>
      <c r="L44" s="27"/>
    </row>
    <row r="45" spans="1:12" s="5" customFormat="1" ht="12.75">
      <c r="A45" s="25"/>
      <c r="B45" s="25"/>
      <c r="C45" s="26"/>
      <c r="F45" s="25"/>
      <c r="G45" s="25"/>
      <c r="H45" s="26"/>
      <c r="I45" s="27"/>
      <c r="J45" s="27"/>
      <c r="K45" s="27"/>
      <c r="L45" s="25"/>
    </row>
    <row r="46" spans="1:12" s="5" customFormat="1" ht="12.75">
      <c r="A46" s="25"/>
      <c r="B46" s="25"/>
      <c r="C46" s="26"/>
      <c r="F46" s="25"/>
      <c r="G46" s="25"/>
      <c r="H46" s="26"/>
      <c r="I46" s="27"/>
      <c r="J46" s="27"/>
      <c r="K46" s="27"/>
      <c r="L46" s="25"/>
    </row>
    <row r="47" spans="1:12" s="5" customFormat="1" ht="12.75">
      <c r="A47" s="25"/>
      <c r="B47" s="25"/>
      <c r="C47" s="26"/>
      <c r="F47" s="25"/>
      <c r="G47" s="25"/>
      <c r="H47" s="26"/>
      <c r="I47" s="27"/>
      <c r="J47" s="27"/>
      <c r="K47" s="27"/>
      <c r="L47" s="25"/>
    </row>
    <row r="48" spans="1:12" s="5" customFormat="1" ht="12.75">
      <c r="A48" s="25"/>
      <c r="B48" s="25"/>
      <c r="C48" s="26"/>
      <c r="F48" s="25"/>
      <c r="G48" s="25"/>
      <c r="H48" s="26"/>
      <c r="I48" s="27"/>
      <c r="J48" s="27"/>
      <c r="K48" s="27"/>
      <c r="L48" s="25"/>
    </row>
    <row r="49" spans="1:12" s="5" customFormat="1" ht="12.75">
      <c r="A49" s="25"/>
      <c r="B49" s="25"/>
      <c r="C49" s="26"/>
      <c r="F49" s="25"/>
      <c r="G49" s="25"/>
      <c r="H49" s="26"/>
      <c r="I49" s="27"/>
      <c r="J49" s="27"/>
      <c r="K49" s="27"/>
      <c r="L49" s="25"/>
    </row>
    <row r="50" spans="1:12" s="5" customFormat="1" ht="12.75">
      <c r="A50" s="25"/>
      <c r="B50" s="25"/>
      <c r="C50" s="26" t="s">
        <v>88</v>
      </c>
      <c r="F50" s="25"/>
      <c r="G50" s="25" t="s">
        <v>61</v>
      </c>
      <c r="H50" s="26"/>
      <c r="I50" s="27"/>
      <c r="J50" s="27"/>
      <c r="K50" s="27"/>
      <c r="L50" s="25"/>
    </row>
    <row r="51" spans="1:12" s="5" customFormat="1" ht="12.75">
      <c r="A51" s="25"/>
      <c r="B51" s="25"/>
      <c r="C51" s="26"/>
      <c r="F51" s="25"/>
      <c r="G51" s="25"/>
      <c r="H51" s="26"/>
      <c r="I51" s="27"/>
      <c r="J51" s="27"/>
      <c r="K51" s="27"/>
      <c r="L51" s="25"/>
    </row>
    <row r="52" spans="1:12" s="5" customFormat="1" ht="12.75">
      <c r="A52" s="25"/>
      <c r="B52" s="25"/>
      <c r="C52" s="26" t="s">
        <v>89</v>
      </c>
      <c r="F52" s="25"/>
      <c r="G52" s="25" t="s">
        <v>90</v>
      </c>
      <c r="H52" s="26"/>
      <c r="I52" s="27"/>
      <c r="J52" s="27"/>
      <c r="K52" s="27"/>
      <c r="L52" s="25"/>
    </row>
    <row r="53" spans="1:12" s="5" customFormat="1" ht="12.75">
      <c r="A53" s="25"/>
      <c r="B53" s="25"/>
      <c r="C53" s="26"/>
      <c r="F53" s="25"/>
      <c r="G53" s="25"/>
      <c r="H53" s="26"/>
      <c r="I53" s="27"/>
      <c r="J53" s="27"/>
      <c r="K53" s="27"/>
      <c r="L53" s="25"/>
    </row>
  </sheetData>
  <mergeCells count="3">
    <mergeCell ref="D7:I7"/>
    <mergeCell ref="I8:K8"/>
    <mergeCell ref="H24:J24"/>
  </mergeCells>
  <printOptions/>
  <pageMargins left="0.28" right="0.45" top="1" bottom="1" header="0.5" footer="0.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D58"/>
  <sheetViews>
    <sheetView workbookViewId="0" topLeftCell="A1">
      <selection activeCell="L34" sqref="L34"/>
    </sheetView>
  </sheetViews>
  <sheetFormatPr defaultColWidth="9.00390625" defaultRowHeight="12.75"/>
  <cols>
    <col min="1" max="1" width="7.25390625" style="0" customWidth="1"/>
    <col min="2" max="2" width="5.875" style="0" customWidth="1"/>
    <col min="5" max="5" width="2.375" style="0" customWidth="1"/>
    <col min="6" max="7" width="6.375" style="0" customWidth="1"/>
    <col min="8" max="8" width="15.75390625" style="0" customWidth="1"/>
    <col min="9" max="11" width="7.125" style="0" customWidth="1"/>
    <col min="12" max="12" width="8.625" style="0" customWidth="1"/>
    <col min="13" max="13" width="4.625" style="0" customWidth="1"/>
  </cols>
  <sheetData>
    <row r="1" spans="3:12" s="29" customFormat="1" ht="15">
      <c r="C1" s="2"/>
      <c r="D1" s="2"/>
      <c r="E1" s="2"/>
      <c r="F1" s="2"/>
      <c r="G1" s="3" t="s">
        <v>0</v>
      </c>
      <c r="H1" s="2"/>
      <c r="I1" s="2"/>
      <c r="J1" s="3"/>
      <c r="K1" s="3"/>
      <c r="L1" s="3"/>
    </row>
    <row r="2" spans="3:12" s="29" customFormat="1" ht="4.5" customHeight="1">
      <c r="C2" s="2"/>
      <c r="D2" s="2"/>
      <c r="E2" s="2"/>
      <c r="F2" s="2"/>
      <c r="G2" s="2"/>
      <c r="H2" s="2"/>
      <c r="I2" s="2"/>
      <c r="J2" s="3"/>
      <c r="K2" s="3"/>
      <c r="L2" s="3"/>
    </row>
    <row r="3" spans="3:12" s="29" customFormat="1" ht="18">
      <c r="C3" s="6"/>
      <c r="D3" s="6"/>
      <c r="E3" s="6"/>
      <c r="F3" s="6"/>
      <c r="G3" s="7" t="s">
        <v>1</v>
      </c>
      <c r="H3" s="6"/>
      <c r="I3" s="6"/>
      <c r="J3" s="8"/>
      <c r="K3" s="8"/>
      <c r="L3" s="8"/>
    </row>
    <row r="4" spans="3:12" s="29" customFormat="1" ht="18">
      <c r="C4" s="6"/>
      <c r="D4" s="6"/>
      <c r="E4" s="6"/>
      <c r="F4" s="6"/>
      <c r="G4" s="7" t="s">
        <v>2</v>
      </c>
      <c r="H4" s="6"/>
      <c r="I4" s="6"/>
      <c r="J4" s="8"/>
      <c r="K4" s="8"/>
      <c r="L4" s="8"/>
    </row>
    <row r="5" spans="3:12" s="29" customFormat="1" ht="18">
      <c r="C5" s="6"/>
      <c r="D5" s="6"/>
      <c r="E5" s="6"/>
      <c r="F5" s="6"/>
      <c r="G5" s="7" t="s">
        <v>3</v>
      </c>
      <c r="H5" s="6"/>
      <c r="I5" s="6"/>
      <c r="J5" s="8"/>
      <c r="K5" s="8"/>
      <c r="L5" s="8"/>
    </row>
    <row r="6" spans="3:12" s="29" customFormat="1" ht="18">
      <c r="C6" s="6"/>
      <c r="D6" s="6"/>
      <c r="E6" s="6"/>
      <c r="F6" s="6"/>
      <c r="G6" s="7" t="s">
        <v>91</v>
      </c>
      <c r="H6" s="6"/>
      <c r="I6" s="6"/>
      <c r="J6" s="8"/>
      <c r="K6" s="8"/>
      <c r="L6" s="8"/>
    </row>
    <row r="7" spans="4:9" s="29" customFormat="1" ht="14.25">
      <c r="D7" s="170" t="s">
        <v>110</v>
      </c>
      <c r="E7" s="170"/>
      <c r="F7" s="170"/>
      <c r="G7" s="170"/>
      <c r="H7" s="170"/>
      <c r="I7" s="170"/>
    </row>
    <row r="8" spans="1:12" s="29" customFormat="1" ht="12.75" customHeight="1">
      <c r="A8" s="29" t="s">
        <v>48</v>
      </c>
      <c r="J8" s="169" t="s">
        <v>6</v>
      </c>
      <c r="K8" s="169"/>
      <c r="L8" s="169"/>
    </row>
    <row r="9" spans="1:12" s="32" customFormat="1" ht="18">
      <c r="A9" s="31"/>
      <c r="B9" s="31"/>
      <c r="C9" s="31"/>
      <c r="D9" s="31"/>
      <c r="E9" s="31"/>
      <c r="F9" s="7" t="s">
        <v>49</v>
      </c>
      <c r="G9" s="31"/>
      <c r="H9" s="31"/>
      <c r="I9" s="31"/>
      <c r="J9" s="7"/>
      <c r="K9" s="31"/>
      <c r="L9" s="31"/>
    </row>
    <row r="10" s="29" customFormat="1" ht="7.5" customHeight="1"/>
    <row r="11" spans="1:9" s="29" customFormat="1" ht="14.25">
      <c r="A11" s="5"/>
      <c r="B11" s="5"/>
      <c r="C11" s="5"/>
      <c r="D11" s="26"/>
      <c r="E11" s="33" t="s">
        <v>92</v>
      </c>
      <c r="F11" s="34"/>
      <c r="G11" s="30" t="s">
        <v>166</v>
      </c>
      <c r="I11" s="35"/>
    </row>
    <row r="12" spans="1:11" s="29" customFormat="1" ht="15">
      <c r="A12" s="36" t="s">
        <v>51</v>
      </c>
      <c r="B12" s="36"/>
      <c r="C12" s="36"/>
      <c r="D12" s="36"/>
      <c r="E12" s="37" t="s">
        <v>52</v>
      </c>
      <c r="F12" s="37"/>
      <c r="G12" s="37"/>
      <c r="H12" s="38" t="s">
        <v>53</v>
      </c>
      <c r="I12" s="38"/>
      <c r="J12" s="39"/>
      <c r="K12" s="39"/>
    </row>
    <row r="13" spans="1:30" s="29" customFormat="1" ht="14.25">
      <c r="A13" s="29" t="s">
        <v>54</v>
      </c>
      <c r="B13" s="5"/>
      <c r="C13" s="5"/>
      <c r="D13" s="37" t="s">
        <v>55</v>
      </c>
      <c r="E13" s="36"/>
      <c r="F13" s="36"/>
      <c r="G13" s="36"/>
      <c r="H13" s="29" t="s">
        <v>56</v>
      </c>
      <c r="I13" s="37"/>
      <c r="J13" s="69" t="s">
        <v>57</v>
      </c>
      <c r="K13" s="5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</row>
    <row r="14" spans="1:30" s="29" customFormat="1" ht="14.25">
      <c r="A14" s="29" t="s">
        <v>58</v>
      </c>
      <c r="B14" s="5"/>
      <c r="C14" s="5"/>
      <c r="D14" s="37" t="s">
        <v>200</v>
      </c>
      <c r="E14" s="36"/>
      <c r="F14" s="36"/>
      <c r="G14" s="36"/>
      <c r="H14" s="29" t="s">
        <v>59</v>
      </c>
      <c r="I14" s="41"/>
      <c r="K14" s="25">
        <v>745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</row>
    <row r="15" spans="1:30" s="29" customFormat="1" ht="14.25">
      <c r="A15" s="29" t="s">
        <v>60</v>
      </c>
      <c r="B15" s="5"/>
      <c r="C15" s="5"/>
      <c r="D15" s="37" t="s">
        <v>61</v>
      </c>
      <c r="E15" s="36"/>
      <c r="F15" s="36"/>
      <c r="G15" s="36"/>
      <c r="H15" s="29" t="s">
        <v>62</v>
      </c>
      <c r="I15" s="41"/>
      <c r="K15" s="25">
        <v>590</v>
      </c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</row>
    <row r="16" spans="1:30" s="29" customFormat="1" ht="14.25">
      <c r="A16" s="29" t="s">
        <v>63</v>
      </c>
      <c r="B16" s="5"/>
      <c r="C16" s="5"/>
      <c r="D16" s="37" t="s">
        <v>66</v>
      </c>
      <c r="E16" s="36"/>
      <c r="F16" s="36"/>
      <c r="G16" s="36"/>
      <c r="H16" s="29" t="s">
        <v>64</v>
      </c>
      <c r="I16" s="41"/>
      <c r="K16" s="25">
        <v>155</v>
      </c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</row>
    <row r="17" spans="1:30" s="29" customFormat="1" ht="14.25">
      <c r="A17" s="29" t="s">
        <v>65</v>
      </c>
      <c r="B17" s="5"/>
      <c r="C17" s="5"/>
      <c r="D17" s="37" t="s">
        <v>187</v>
      </c>
      <c r="E17" s="36"/>
      <c r="F17" s="36"/>
      <c r="G17" s="36"/>
      <c r="H17" s="29" t="s">
        <v>67</v>
      </c>
      <c r="I17" s="37"/>
      <c r="K17" s="25">
        <v>680</v>
      </c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</row>
    <row r="18" spans="1:30" s="29" customFormat="1" ht="14.25">
      <c r="A18" s="29" t="s">
        <v>115</v>
      </c>
      <c r="B18" s="5"/>
      <c r="C18" s="5"/>
      <c r="D18" s="37" t="s">
        <v>116</v>
      </c>
      <c r="E18" s="36"/>
      <c r="F18" s="36"/>
      <c r="G18" s="36"/>
      <c r="H18" s="46" t="s">
        <v>117</v>
      </c>
      <c r="I18" s="37"/>
      <c r="J18" s="5"/>
      <c r="K18" s="5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</row>
    <row r="19" spans="2:30" s="29" customFormat="1" ht="14.25">
      <c r="B19" s="5"/>
      <c r="C19" s="5"/>
      <c r="D19" s="37" t="s">
        <v>187</v>
      </c>
      <c r="E19" s="36"/>
      <c r="F19" s="36"/>
      <c r="G19" s="36"/>
      <c r="H19" s="37" t="s">
        <v>200</v>
      </c>
      <c r="I19" s="37"/>
      <c r="J19" s="5"/>
      <c r="K19" s="5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</row>
    <row r="20" spans="1:30" s="29" customFormat="1" ht="14.25">
      <c r="A20" s="29" t="s">
        <v>68</v>
      </c>
      <c r="B20" s="5"/>
      <c r="C20" s="5"/>
      <c r="D20" s="37"/>
      <c r="E20" s="36"/>
      <c r="F20" s="1">
        <v>21</v>
      </c>
      <c r="G20" s="36"/>
      <c r="H20" s="37"/>
      <c r="I20" s="5">
        <v>21</v>
      </c>
      <c r="J20" s="5"/>
      <c r="K20" s="5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</row>
    <row r="21" spans="1:30" s="29" customFormat="1" ht="14.25">
      <c r="A21" s="29" t="s">
        <v>203</v>
      </c>
      <c r="B21" s="5"/>
      <c r="C21" s="45"/>
      <c r="D21" s="37"/>
      <c r="E21" s="36"/>
      <c r="F21" s="36"/>
      <c r="G21" s="5" t="s">
        <v>93</v>
      </c>
      <c r="H21" s="42" t="s">
        <v>118</v>
      </c>
      <c r="I21" s="36"/>
      <c r="J21" s="5"/>
      <c r="K21" s="5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</row>
    <row r="22" spans="2:30" s="29" customFormat="1" ht="14.25">
      <c r="B22" s="5"/>
      <c r="C22" s="45" t="s">
        <v>70</v>
      </c>
      <c r="D22" s="37"/>
      <c r="E22" s="36"/>
      <c r="F22" s="36"/>
      <c r="G22" s="5" t="s">
        <v>70</v>
      </c>
      <c r="H22" s="37"/>
      <c r="I22" s="37"/>
      <c r="J22" s="5"/>
      <c r="K22" s="5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</row>
    <row r="23" spans="2:30" s="29" customFormat="1" ht="14.25">
      <c r="B23" s="5"/>
      <c r="C23" s="45" t="s">
        <v>71</v>
      </c>
      <c r="D23" s="37"/>
      <c r="E23" s="36"/>
      <c r="F23" s="36"/>
      <c r="G23" s="5" t="s">
        <v>71</v>
      </c>
      <c r="H23" s="37"/>
      <c r="I23" s="37"/>
      <c r="J23" s="5"/>
      <c r="K23" s="5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</row>
    <row r="24" spans="1:30" s="29" customFormat="1" ht="14.25">
      <c r="A24" s="29" t="s">
        <v>119</v>
      </c>
      <c r="B24" s="5"/>
      <c r="C24" s="70"/>
      <c r="D24" s="44" t="s">
        <v>72</v>
      </c>
      <c r="E24" s="36"/>
      <c r="F24" s="36"/>
      <c r="G24" s="36"/>
      <c r="H24" s="169" t="s">
        <v>206</v>
      </c>
      <c r="I24" s="162"/>
      <c r="J24" s="162"/>
      <c r="K24" s="5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</row>
    <row r="25" spans="1:12" s="29" customFormat="1" ht="14.25">
      <c r="A25" s="5"/>
      <c r="B25" s="5"/>
      <c r="C25" s="45"/>
      <c r="D25" s="37"/>
      <c r="E25" s="37"/>
      <c r="F25" s="36"/>
      <c r="G25" s="36"/>
      <c r="I25" s="37"/>
      <c r="J25" s="37"/>
      <c r="K25" s="36"/>
      <c r="L25" s="36"/>
    </row>
    <row r="26" spans="1:12" s="29" customFormat="1" ht="14.25">
      <c r="A26" s="39"/>
      <c r="B26"/>
      <c r="C26"/>
      <c r="D26"/>
      <c r="E26"/>
      <c r="F26"/>
      <c r="G26"/>
      <c r="H26" s="41"/>
      <c r="I26" s="46" t="s">
        <v>73</v>
      </c>
      <c r="J26" s="47">
        <v>880</v>
      </c>
      <c r="K26" s="36"/>
      <c r="L26" s="36"/>
    </row>
    <row r="27" spans="1:13" s="29" customFormat="1" ht="14.25">
      <c r="A27" s="48" t="s">
        <v>95</v>
      </c>
      <c r="B27" s="48" t="s">
        <v>74</v>
      </c>
      <c r="C27" s="49" t="s">
        <v>75</v>
      </c>
      <c r="D27" s="50"/>
      <c r="E27" s="51"/>
      <c r="F27" s="52" t="s">
        <v>76</v>
      </c>
      <c r="G27" s="52" t="s">
        <v>11</v>
      </c>
      <c r="H27" s="48" t="s">
        <v>12</v>
      </c>
      <c r="I27" s="53"/>
      <c r="J27" s="54" t="s">
        <v>77</v>
      </c>
      <c r="K27" s="55"/>
      <c r="L27" s="48" t="s">
        <v>78</v>
      </c>
      <c r="M27" s="56" t="s">
        <v>79</v>
      </c>
    </row>
    <row r="28" spans="1:13" s="29" customFormat="1" ht="14.25">
      <c r="A28" s="57"/>
      <c r="B28" s="57" t="s">
        <v>80</v>
      </c>
      <c r="C28" s="58"/>
      <c r="D28" s="59"/>
      <c r="E28" s="60"/>
      <c r="F28" s="61" t="s">
        <v>15</v>
      </c>
      <c r="G28" s="61" t="s">
        <v>210</v>
      </c>
      <c r="H28" s="57"/>
      <c r="I28" s="62" t="s">
        <v>82</v>
      </c>
      <c r="J28" s="62" t="s">
        <v>83</v>
      </c>
      <c r="K28" s="62" t="s">
        <v>84</v>
      </c>
      <c r="L28" s="57" t="s">
        <v>85</v>
      </c>
      <c r="M28" s="63" t="s">
        <v>86</v>
      </c>
    </row>
    <row r="29" spans="1:13" s="5" customFormat="1" ht="12.75">
      <c r="A29" s="25">
        <v>1</v>
      </c>
      <c r="B29" s="79">
        <v>29</v>
      </c>
      <c r="C29" s="1" t="s">
        <v>177</v>
      </c>
      <c r="D29" s="1"/>
      <c r="E29" s="1"/>
      <c r="F29" s="79">
        <v>1994</v>
      </c>
      <c r="G29" s="79" t="s">
        <v>164</v>
      </c>
      <c r="H29" s="1" t="s">
        <v>140</v>
      </c>
      <c r="I29" s="27">
        <v>37.9</v>
      </c>
      <c r="J29"/>
      <c r="K29" s="27">
        <f>I29+J29</f>
        <v>37.9</v>
      </c>
      <c r="L29" s="64">
        <v>0</v>
      </c>
      <c r="M29" s="65"/>
    </row>
    <row r="30" spans="1:13" s="5" customFormat="1" ht="12.75">
      <c r="A30" s="25">
        <v>2</v>
      </c>
      <c r="B30" s="79">
        <v>21</v>
      </c>
      <c r="C30" s="28" t="s">
        <v>141</v>
      </c>
      <c r="D30" s="1"/>
      <c r="E30" s="1"/>
      <c r="F30" s="79">
        <v>1993</v>
      </c>
      <c r="G30" s="79">
        <v>1</v>
      </c>
      <c r="H30" s="28" t="s">
        <v>140</v>
      </c>
      <c r="I30" s="27">
        <v>38.22</v>
      </c>
      <c r="J30"/>
      <c r="K30" s="27">
        <f aca="true" t="shared" si="0" ref="K30:K40">I30+J30</f>
        <v>38.22</v>
      </c>
      <c r="L30" s="64">
        <f>K30*J26/K29-J26</f>
        <v>7.430079155672843</v>
      </c>
      <c r="M30" s="65"/>
    </row>
    <row r="31" spans="1:13" s="5" customFormat="1" ht="12.75">
      <c r="A31" s="25">
        <v>3</v>
      </c>
      <c r="B31" s="79">
        <v>26</v>
      </c>
      <c r="C31" s="28" t="s">
        <v>26</v>
      </c>
      <c r="D31" s="1"/>
      <c r="E31" s="1"/>
      <c r="F31" s="79">
        <v>1993</v>
      </c>
      <c r="G31" s="79">
        <v>1</v>
      </c>
      <c r="H31" s="28" t="s">
        <v>19</v>
      </c>
      <c r="I31" s="27">
        <v>39.87</v>
      </c>
      <c r="J31"/>
      <c r="K31" s="27">
        <f t="shared" si="0"/>
        <v>39.87</v>
      </c>
      <c r="L31" s="64">
        <f>K31*J26/K29-J26</f>
        <v>45.74142480211083</v>
      </c>
      <c r="M31" s="65"/>
    </row>
    <row r="32" spans="1:13" s="5" customFormat="1" ht="12.75">
      <c r="A32" s="25">
        <v>4</v>
      </c>
      <c r="B32" s="79">
        <v>24</v>
      </c>
      <c r="C32" s="28" t="s">
        <v>40</v>
      </c>
      <c r="D32" s="1"/>
      <c r="E32" s="1"/>
      <c r="F32" s="79">
        <v>1993</v>
      </c>
      <c r="G32" s="79">
        <v>1</v>
      </c>
      <c r="H32" s="28" t="s">
        <v>20</v>
      </c>
      <c r="I32" s="27">
        <v>40.15</v>
      </c>
      <c r="J32"/>
      <c r="K32" s="27">
        <f t="shared" si="0"/>
        <v>40.15</v>
      </c>
      <c r="L32" s="64">
        <f>K32*J26/K29-J26</f>
        <v>52.24274406332461</v>
      </c>
      <c r="M32" s="65"/>
    </row>
    <row r="33" spans="1:13" s="5" customFormat="1" ht="12.75">
      <c r="A33" s="25">
        <v>5</v>
      </c>
      <c r="B33" s="79">
        <v>25</v>
      </c>
      <c r="C33" s="28" t="s">
        <v>30</v>
      </c>
      <c r="D33" s="1"/>
      <c r="E33" s="1"/>
      <c r="F33" s="79">
        <v>1994</v>
      </c>
      <c r="G33" s="79">
        <v>1</v>
      </c>
      <c r="H33" s="28" t="s">
        <v>19</v>
      </c>
      <c r="I33" s="27">
        <v>40.6</v>
      </c>
      <c r="J33"/>
      <c r="K33" s="27">
        <f t="shared" si="0"/>
        <v>40.6</v>
      </c>
      <c r="L33" s="64">
        <f>K33*J26/K29-J26</f>
        <v>62.69129287598946</v>
      </c>
      <c r="M33" s="65"/>
    </row>
    <row r="34" spans="1:13" s="5" customFormat="1" ht="12.75">
      <c r="A34" s="25">
        <v>6</v>
      </c>
      <c r="B34" s="79">
        <v>30</v>
      </c>
      <c r="C34" s="1" t="s">
        <v>176</v>
      </c>
      <c r="D34" s="1"/>
      <c r="E34" s="1"/>
      <c r="F34" s="79">
        <v>1994</v>
      </c>
      <c r="G34" s="79">
        <v>2</v>
      </c>
      <c r="H34" s="1" t="s">
        <v>174</v>
      </c>
      <c r="I34" s="27">
        <v>41.03</v>
      </c>
      <c r="J34"/>
      <c r="K34" s="27">
        <f t="shared" si="0"/>
        <v>41.03</v>
      </c>
      <c r="L34" s="64">
        <f>K34*J26/K29-J26</f>
        <v>72.6754617414249</v>
      </c>
      <c r="M34" s="65"/>
    </row>
    <row r="35" spans="1:13" s="5" customFormat="1" ht="12.75">
      <c r="A35" s="25">
        <v>7</v>
      </c>
      <c r="B35" s="79">
        <v>34</v>
      </c>
      <c r="C35" s="28" t="s">
        <v>23</v>
      </c>
      <c r="D35" s="1"/>
      <c r="E35" s="1"/>
      <c r="F35" s="79">
        <v>1994</v>
      </c>
      <c r="G35" s="79">
        <v>2</v>
      </c>
      <c r="H35" s="28" t="s">
        <v>20</v>
      </c>
      <c r="I35" s="27">
        <v>41.2</v>
      </c>
      <c r="J35"/>
      <c r="K35" s="27">
        <f t="shared" si="0"/>
        <v>41.2</v>
      </c>
      <c r="L35" s="64">
        <f>K35*J26/K29-J26</f>
        <v>76.62269129287597</v>
      </c>
      <c r="M35" s="65"/>
    </row>
    <row r="36" spans="1:13" s="5" customFormat="1" ht="12.75">
      <c r="A36" s="25">
        <v>8</v>
      </c>
      <c r="B36" s="79">
        <v>27</v>
      </c>
      <c r="C36" s="28" t="s">
        <v>18</v>
      </c>
      <c r="D36" s="1"/>
      <c r="E36" s="1"/>
      <c r="F36" s="79">
        <v>1994</v>
      </c>
      <c r="G36" s="79">
        <v>1</v>
      </c>
      <c r="H36" s="28" t="s">
        <v>19</v>
      </c>
      <c r="I36" s="27">
        <v>41.47</v>
      </c>
      <c r="J36"/>
      <c r="K36" s="27">
        <f t="shared" si="0"/>
        <v>41.47</v>
      </c>
      <c r="L36" s="64">
        <f>K36*J26/K29-J26</f>
        <v>82.89182058047493</v>
      </c>
      <c r="M36" s="65"/>
    </row>
    <row r="37" spans="1:13" s="5" customFormat="1" ht="12.75">
      <c r="A37" s="25">
        <v>9</v>
      </c>
      <c r="B37" s="79">
        <v>22</v>
      </c>
      <c r="C37" s="1" t="s">
        <v>175</v>
      </c>
      <c r="D37" s="1"/>
      <c r="E37" s="1"/>
      <c r="F37" s="79">
        <v>1993</v>
      </c>
      <c r="G37" s="79">
        <v>2</v>
      </c>
      <c r="H37" s="1" t="s">
        <v>174</v>
      </c>
      <c r="I37" s="27">
        <v>41.91</v>
      </c>
      <c r="J37"/>
      <c r="K37" s="27">
        <f t="shared" si="0"/>
        <v>41.91</v>
      </c>
      <c r="L37" s="64">
        <f>K37*J26/K29-J26</f>
        <v>93.10817941952496</v>
      </c>
      <c r="M37" s="65"/>
    </row>
    <row r="38" spans="1:13" s="5" customFormat="1" ht="12.75">
      <c r="A38" s="25">
        <v>10</v>
      </c>
      <c r="B38" s="79">
        <v>31</v>
      </c>
      <c r="C38" s="28" t="s">
        <v>37</v>
      </c>
      <c r="D38" s="1"/>
      <c r="E38" s="1"/>
      <c r="F38" s="79">
        <v>1993</v>
      </c>
      <c r="G38" s="79">
        <v>2</v>
      </c>
      <c r="H38" s="28" t="s">
        <v>19</v>
      </c>
      <c r="I38" s="27">
        <v>42</v>
      </c>
      <c r="J38"/>
      <c r="K38" s="27">
        <f t="shared" si="0"/>
        <v>42</v>
      </c>
      <c r="L38" s="64">
        <f>K38*J26/K29-J26</f>
        <v>95.19788918205813</v>
      </c>
      <c r="M38" s="65"/>
    </row>
    <row r="39" spans="1:13" s="5" customFormat="1" ht="12.75">
      <c r="A39" s="25">
        <v>11</v>
      </c>
      <c r="B39" s="79">
        <v>36</v>
      </c>
      <c r="C39" s="28" t="s">
        <v>21</v>
      </c>
      <c r="D39" s="1"/>
      <c r="E39" s="1"/>
      <c r="F39" s="79">
        <v>1993</v>
      </c>
      <c r="G39" s="79">
        <v>2</v>
      </c>
      <c r="H39" s="28" t="s">
        <v>19</v>
      </c>
      <c r="I39" s="27">
        <v>43.24</v>
      </c>
      <c r="J39"/>
      <c r="K39" s="27">
        <f t="shared" si="0"/>
        <v>43.24</v>
      </c>
      <c r="L39" s="64">
        <f>K39*J26/K29-J26</f>
        <v>123.98944591029044</v>
      </c>
      <c r="M39" s="65"/>
    </row>
    <row r="40" spans="1:13" s="5" customFormat="1" ht="12.75">
      <c r="A40" s="25">
        <v>12</v>
      </c>
      <c r="B40" s="79">
        <v>35</v>
      </c>
      <c r="C40" s="28" t="s">
        <v>142</v>
      </c>
      <c r="D40" s="1"/>
      <c r="E40" s="1"/>
      <c r="F40" s="79">
        <v>1994</v>
      </c>
      <c r="G40" s="79">
        <v>2</v>
      </c>
      <c r="H40" s="28" t="s">
        <v>143</v>
      </c>
      <c r="I40" s="27">
        <v>43.44</v>
      </c>
      <c r="J40"/>
      <c r="K40" s="27">
        <f t="shared" si="0"/>
        <v>43.44</v>
      </c>
      <c r="L40" s="64">
        <f>K40*J26/K29-J26</f>
        <v>128.63324538258576</v>
      </c>
      <c r="M40" s="65"/>
    </row>
    <row r="41" spans="1:13" s="5" customFormat="1" ht="12.75">
      <c r="A41" s="25"/>
      <c r="B41" s="25"/>
      <c r="C41" s="26"/>
      <c r="F41" s="25"/>
      <c r="G41" s="25"/>
      <c r="H41" s="26"/>
      <c r="I41" s="27"/>
      <c r="J41"/>
      <c r="K41" s="27"/>
      <c r="L41" s="64"/>
      <c r="M41" s="65"/>
    </row>
    <row r="42" spans="1:13" s="5" customFormat="1" ht="12.75">
      <c r="A42" s="25"/>
      <c r="B42" s="25"/>
      <c r="C42" s="26"/>
      <c r="F42" s="25"/>
      <c r="G42" s="25"/>
      <c r="H42" s="26"/>
      <c r="I42" s="27"/>
      <c r="J42"/>
      <c r="K42" s="27"/>
      <c r="L42" s="64"/>
      <c r="M42"/>
    </row>
    <row r="43" spans="1:13" s="5" customFormat="1" ht="12.75">
      <c r="A43" s="25"/>
      <c r="B43" s="25"/>
      <c r="C43" s="26"/>
      <c r="F43" s="25"/>
      <c r="G43" s="25"/>
      <c r="H43" s="26"/>
      <c r="I43" s="27"/>
      <c r="J43"/>
      <c r="K43" s="27"/>
      <c r="L43" s="64"/>
      <c r="M43"/>
    </row>
    <row r="44" spans="1:13" s="5" customFormat="1" ht="12.75">
      <c r="A44" s="25"/>
      <c r="B44" s="25"/>
      <c r="C44" s="26"/>
      <c r="F44" s="25"/>
      <c r="G44" s="25"/>
      <c r="H44" s="26"/>
      <c r="I44" s="27"/>
      <c r="J44"/>
      <c r="K44" s="27"/>
      <c r="L44" s="64"/>
      <c r="M44"/>
    </row>
    <row r="45" spans="1:13" s="5" customFormat="1" ht="12.75">
      <c r="A45" s="25"/>
      <c r="B45" s="25"/>
      <c r="C45" s="26" t="s">
        <v>124</v>
      </c>
      <c r="F45" s="25"/>
      <c r="G45" s="25"/>
      <c r="H45" s="26"/>
      <c r="I45" s="27"/>
      <c r="J45"/>
      <c r="K45" s="27"/>
      <c r="L45" s="64"/>
      <c r="M45"/>
    </row>
    <row r="46" spans="1:13" s="5" customFormat="1" ht="12.75">
      <c r="A46" s="25"/>
      <c r="B46" s="79">
        <v>23</v>
      </c>
      <c r="C46" s="1" t="s">
        <v>173</v>
      </c>
      <c r="D46" s="1"/>
      <c r="E46" s="1"/>
      <c r="F46" s="79">
        <v>1993</v>
      </c>
      <c r="G46" s="79">
        <v>2</v>
      </c>
      <c r="H46" s="1" t="s">
        <v>174</v>
      </c>
      <c r="I46" s="27"/>
      <c r="J46"/>
      <c r="K46" s="27"/>
      <c r="L46" s="64"/>
      <c r="M46"/>
    </row>
    <row r="47" spans="1:13" s="5" customFormat="1" ht="12.75">
      <c r="A47" s="25"/>
      <c r="B47" s="79">
        <v>28</v>
      </c>
      <c r="C47" s="28" t="s">
        <v>44</v>
      </c>
      <c r="D47" s="1"/>
      <c r="E47" s="1"/>
      <c r="F47" s="79">
        <v>1994</v>
      </c>
      <c r="G47" s="79">
        <v>1</v>
      </c>
      <c r="H47" s="28" t="s">
        <v>41</v>
      </c>
      <c r="I47" s="27"/>
      <c r="J47"/>
      <c r="K47" s="27"/>
      <c r="L47" s="64"/>
      <c r="M47"/>
    </row>
    <row r="48" spans="1:13" s="5" customFormat="1" ht="12.75">
      <c r="A48" s="25"/>
      <c r="B48" s="79">
        <v>33</v>
      </c>
      <c r="C48" s="28" t="s">
        <v>139</v>
      </c>
      <c r="D48" s="1"/>
      <c r="E48" s="1"/>
      <c r="F48" s="79">
        <v>1993</v>
      </c>
      <c r="G48" s="79" t="s">
        <v>164</v>
      </c>
      <c r="H48" s="28" t="s">
        <v>140</v>
      </c>
      <c r="I48" s="27"/>
      <c r="J48"/>
      <c r="K48" s="27"/>
      <c r="L48" s="64"/>
      <c r="M48"/>
    </row>
    <row r="49" spans="1:13" s="5" customFormat="1" ht="12.75">
      <c r="A49" s="25"/>
      <c r="B49" s="25"/>
      <c r="C49" s="26"/>
      <c r="F49" s="25"/>
      <c r="G49" s="25"/>
      <c r="H49" s="26"/>
      <c r="I49" s="27"/>
      <c r="J49"/>
      <c r="K49" s="27"/>
      <c r="L49" s="64"/>
      <c r="M49"/>
    </row>
    <row r="50" spans="1:13" s="5" customFormat="1" ht="12.75">
      <c r="A50" s="25"/>
      <c r="B50" s="25"/>
      <c r="C50" s="26" t="s">
        <v>87</v>
      </c>
      <c r="F50" s="25"/>
      <c r="G50" s="25"/>
      <c r="H50" s="26"/>
      <c r="I50" s="27"/>
      <c r="J50"/>
      <c r="K50" s="27"/>
      <c r="L50" s="64"/>
      <c r="M50"/>
    </row>
    <row r="51" spans="2:8" ht="12.75">
      <c r="B51" s="79">
        <v>32</v>
      </c>
      <c r="C51" s="28" t="s">
        <v>144</v>
      </c>
      <c r="D51" s="1"/>
      <c r="E51" s="1"/>
      <c r="F51" s="79">
        <v>1994</v>
      </c>
      <c r="G51" s="79" t="s">
        <v>100</v>
      </c>
      <c r="H51" s="28" t="s">
        <v>24</v>
      </c>
    </row>
    <row r="56" spans="3:6" ht="12.75">
      <c r="C56" t="s">
        <v>88</v>
      </c>
      <c r="F56" t="s">
        <v>61</v>
      </c>
    </row>
    <row r="58" spans="3:6" ht="12.75">
      <c r="C58" t="s">
        <v>89</v>
      </c>
      <c r="F58" t="s">
        <v>90</v>
      </c>
    </row>
  </sheetData>
  <mergeCells count="3">
    <mergeCell ref="D7:I7"/>
    <mergeCell ref="J8:L8"/>
    <mergeCell ref="H24:J24"/>
  </mergeCells>
  <printOptions/>
  <pageMargins left="0.35" right="0.22" top="0.52" bottom="0.49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RGSH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unknown</cp:lastModifiedBy>
  <cp:lastPrinted>2008-03-31T03:38:50Z</cp:lastPrinted>
  <dcterms:created xsi:type="dcterms:W3CDTF">2008-03-18T14:03:20Z</dcterms:created>
  <dcterms:modified xsi:type="dcterms:W3CDTF">2008-03-31T03:39:02Z</dcterms:modified>
  <cp:category/>
  <cp:version/>
  <cp:contentType/>
  <cp:contentStatus/>
</cp:coreProperties>
</file>