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<sst xmlns="http://schemas.openxmlformats.org/spreadsheetml/2006/main" count="97" uniqueCount="63">
  <si>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Девочки 1999 г.р. и младше</t>
  </si>
  <si>
    <t>Люшакова Ася</t>
  </si>
  <si>
    <t>Денисова Надя</t>
  </si>
  <si>
    <t>Постникова Даша</t>
  </si>
  <si>
    <t>Панкратова Лера</t>
  </si>
  <si>
    <t>Аверина Нина</t>
  </si>
  <si>
    <t>Фамилия, имя</t>
  </si>
  <si>
    <t>Г.р.</t>
  </si>
  <si>
    <t>Место</t>
  </si>
  <si>
    <t>Прыжок в длину (см)</t>
  </si>
  <si>
    <t xml:space="preserve">«Пистоле-тик» пр+лев (кол. раз) </t>
  </si>
  <si>
    <t>Подтягивания /отжимания (кол. раз)</t>
  </si>
  <si>
    <t>«Сухой слаллом»</t>
  </si>
  <si>
    <t>1 попытка</t>
  </si>
  <si>
    <t>2 попытка</t>
  </si>
  <si>
    <t>сумма</t>
  </si>
  <si>
    <t>Сумма балов (мест)</t>
  </si>
  <si>
    <t>Итоговое место</t>
  </si>
  <si>
    <t>Девочки 1997-98 г.р.</t>
  </si>
  <si>
    <t>Седых Катя</t>
  </si>
  <si>
    <t>Девушки 1995-96 г.р.</t>
  </si>
  <si>
    <t>Савватеева Екатерина</t>
  </si>
  <si>
    <t>Сидорова Наталья</t>
  </si>
  <si>
    <t>Парфенова Елизавета</t>
  </si>
  <si>
    <t>Девушки 1994 г.р. и старше</t>
  </si>
  <si>
    <t>Ерохина Надежда</t>
  </si>
  <si>
    <t>Мальчики 1999 г.р. и младше</t>
  </si>
  <si>
    <t>Сидоров Антон</t>
  </si>
  <si>
    <t>Ковалев Роман</t>
  </si>
  <si>
    <t>Рассохин Денис</t>
  </si>
  <si>
    <t>Шумилов Леня</t>
  </si>
  <si>
    <t>Гайков Кирилл</t>
  </si>
  <si>
    <t>Лиханчан Коля</t>
  </si>
  <si>
    <t>Мальчики 1997-98 г.р.</t>
  </si>
  <si>
    <t>Абраменко Арсений</t>
  </si>
  <si>
    <t>Юноши 1995-96 г.р.</t>
  </si>
  <si>
    <t>Яловенко Аркадий</t>
  </si>
  <si>
    <t>Азаров Антон</t>
  </si>
  <si>
    <t>Гайков Клим</t>
  </si>
  <si>
    <t>Юноши 1994 г.р.и старше</t>
  </si>
  <si>
    <t>Андреев Сергей</t>
  </si>
  <si>
    <t>Михалев Евгений</t>
  </si>
  <si>
    <t>Подгорнов Никита</t>
  </si>
  <si>
    <t>Козлов Павел</t>
  </si>
  <si>
    <t>Макаров Игорь</t>
  </si>
  <si>
    <t>Иркутск</t>
  </si>
  <si>
    <t>Олха</t>
  </si>
  <si>
    <t>Урик</t>
  </si>
  <si>
    <t>Город (пос.)</t>
  </si>
  <si>
    <t>Ангарск</t>
  </si>
  <si>
    <t>н/с</t>
  </si>
  <si>
    <t>I</t>
  </si>
  <si>
    <t>II</t>
  </si>
  <si>
    <t>III</t>
  </si>
  <si>
    <t xml:space="preserve">I </t>
  </si>
  <si>
    <t>Итоговый протокол соревнований «Золотая осень»</t>
  </si>
  <si>
    <r>
      <t>Дата проведения</t>
    </r>
    <r>
      <rPr>
        <sz val="10"/>
        <rFont val="Arial"/>
        <family val="0"/>
      </rPr>
      <t>: 27 сентября 2009 г.</t>
    </r>
  </si>
  <si>
    <r>
      <t>Место проведения</t>
    </r>
    <r>
      <rPr>
        <sz val="10"/>
        <rFont val="Arial"/>
        <family val="0"/>
      </rPr>
      <t>: г/л база ДЮСШ «РГШ — Байкал»</t>
    </r>
  </si>
  <si>
    <r>
      <t>Дисциплины</t>
    </r>
    <r>
      <rPr>
        <sz val="10"/>
        <rFont val="Arial"/>
        <family val="0"/>
      </rPr>
      <t>: «сухой с лалом», подтягивания (мальчики), отжимания (девочки), «пистолетик» за 30 с, прыжок в длину</t>
    </r>
  </si>
  <si>
    <t>II*</t>
  </si>
  <si>
    <t>III*</t>
  </si>
  <si>
    <t>I*</t>
  </si>
  <si>
    <r>
      <t xml:space="preserve">* </t>
    </r>
    <r>
      <rPr>
        <u val="single"/>
        <sz val="10"/>
        <rFont val="Arial"/>
        <family val="2"/>
      </rPr>
      <t>Примечание: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Итоговое место определяется по сумме мест, занятых в каждом виде.                                                                                         В случае одинаковой суммы у двух и более участников, победитель определяется                                                                                              по лучшему результату в «сухом слаломе».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</si>
</sst>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6"/>
  <sheetViews>
    <sheetView tabSelected="1" workbookViewId="0" topLeftCell="B34">
      <selection activeCell="N47" sqref="N47"/>
    </sheetView>
  </sheetViews>
  <sheetFormatPr defaultColWidth="9.140625" defaultRowHeight="12.75"/>
  <cols>
    <col min="1" max="1" width="0.5625" style="0" customWidth="1"/>
    <col min="2" max="2" width="27.421875" style="0" customWidth="1"/>
    <col min="5" max="5" width="11.28125" style="0" customWidth="1"/>
    <col min="6" max="6" width="6.140625" style="0" customWidth="1"/>
    <col min="8" max="8" width="6.28125" style="0" customWidth="1"/>
    <col min="10" max="10" width="7.57421875" style="0" customWidth="1"/>
    <col min="11" max="12" width="8.28125" style="0" customWidth="1"/>
    <col min="13" max="13" width="8.421875" style="0" customWidth="1"/>
    <col min="14" max="15" width="8.00390625" style="0" customWidth="1"/>
  </cols>
  <sheetData>
    <row r="1" spans="3:14" ht="12.75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31.5" customHeight="1"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8"/>
    </row>
    <row r="3" spans="2:14" ht="18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</row>
    <row r="4" spans="2:14" ht="18">
      <c r="B4" s="19" t="s">
        <v>56</v>
      </c>
      <c r="C4" s="20"/>
      <c r="D4" s="20"/>
      <c r="E4" s="9"/>
      <c r="F4" s="9"/>
      <c r="G4" s="9"/>
      <c r="H4" s="9"/>
      <c r="I4" s="9"/>
      <c r="J4" s="9"/>
      <c r="K4" s="9"/>
      <c r="L4" s="9"/>
      <c r="M4" s="9"/>
      <c r="N4" s="8"/>
    </row>
    <row r="5" spans="2:14" ht="18">
      <c r="B5" s="19" t="s">
        <v>57</v>
      </c>
      <c r="C5" s="20"/>
      <c r="D5" s="20"/>
      <c r="E5" s="20"/>
      <c r="F5" s="9"/>
      <c r="G5" s="9"/>
      <c r="H5" s="9"/>
      <c r="I5" s="9"/>
      <c r="J5" s="9"/>
      <c r="K5" s="9"/>
      <c r="L5" s="9"/>
      <c r="M5" s="9"/>
      <c r="N5" s="8"/>
    </row>
    <row r="6" spans="2:14" ht="18">
      <c r="B6" s="19" t="s">
        <v>58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9"/>
      <c r="N6" s="8"/>
    </row>
    <row r="7" spans="2:14" ht="22.5" customHeight="1">
      <c r="B7" s="17"/>
      <c r="C7" s="17"/>
      <c r="D7" s="17"/>
      <c r="E7" s="17"/>
      <c r="F7" s="17"/>
      <c r="G7" s="17"/>
      <c r="H7" s="10"/>
      <c r="I7" s="10"/>
      <c r="J7" s="10"/>
      <c r="K7" s="10"/>
      <c r="L7" s="10"/>
      <c r="M7" s="9"/>
      <c r="N7" s="8"/>
    </row>
    <row r="8" ht="21" customHeight="1"/>
    <row r="9" spans="2:16" ht="45" customHeight="1">
      <c r="B9" s="16" t="s">
        <v>6</v>
      </c>
      <c r="C9" s="15" t="s">
        <v>7</v>
      </c>
      <c r="D9" s="15" t="s">
        <v>48</v>
      </c>
      <c r="E9" s="15" t="s">
        <v>11</v>
      </c>
      <c r="F9" s="15" t="s">
        <v>8</v>
      </c>
      <c r="G9" s="15" t="s">
        <v>10</v>
      </c>
      <c r="H9" s="15" t="s">
        <v>8</v>
      </c>
      <c r="I9" s="15" t="s">
        <v>9</v>
      </c>
      <c r="J9" s="15" t="s">
        <v>8</v>
      </c>
      <c r="K9" s="15" t="s">
        <v>12</v>
      </c>
      <c r="L9" s="15"/>
      <c r="M9" s="15"/>
      <c r="N9" s="16" t="s">
        <v>8</v>
      </c>
      <c r="O9" s="15" t="s">
        <v>16</v>
      </c>
      <c r="P9" s="15" t="s">
        <v>17</v>
      </c>
    </row>
    <row r="10" spans="2:16" ht="22.5">
      <c r="B10" s="16"/>
      <c r="C10" s="15"/>
      <c r="D10" s="15"/>
      <c r="E10" s="15"/>
      <c r="F10" s="15"/>
      <c r="G10" s="15"/>
      <c r="H10" s="15"/>
      <c r="I10" s="15"/>
      <c r="J10" s="15"/>
      <c r="K10" s="2" t="s">
        <v>13</v>
      </c>
      <c r="L10" s="2" t="s">
        <v>14</v>
      </c>
      <c r="M10" s="3" t="s">
        <v>15</v>
      </c>
      <c r="N10" s="16"/>
      <c r="O10" s="15"/>
      <c r="P10" s="15"/>
    </row>
    <row r="11" spans="2:16" ht="12.75">
      <c r="B11" s="5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5.75">
      <c r="B12" s="4" t="s">
        <v>1</v>
      </c>
      <c r="C12" s="1">
        <v>2001</v>
      </c>
      <c r="D12" s="1" t="s">
        <v>45</v>
      </c>
      <c r="E12" s="1">
        <v>18</v>
      </c>
      <c r="F12" s="6">
        <v>2</v>
      </c>
      <c r="G12" s="1">
        <v>12</v>
      </c>
      <c r="H12" s="6">
        <v>2</v>
      </c>
      <c r="I12" s="1">
        <v>137</v>
      </c>
      <c r="J12" s="6">
        <v>4</v>
      </c>
      <c r="K12" s="1">
        <v>26.63</v>
      </c>
      <c r="L12" s="1">
        <v>27.85</v>
      </c>
      <c r="M12" s="1">
        <f>K12+L12</f>
        <v>54.480000000000004</v>
      </c>
      <c r="N12" s="6">
        <v>1</v>
      </c>
      <c r="O12" s="6">
        <f>N12+J12+H12+F12</f>
        <v>9</v>
      </c>
      <c r="P12" s="7" t="s">
        <v>51</v>
      </c>
    </row>
    <row r="13" spans="2:16" ht="15.75">
      <c r="B13" s="4" t="s">
        <v>2</v>
      </c>
      <c r="C13" s="1">
        <v>1999</v>
      </c>
      <c r="D13" s="1" t="s">
        <v>46</v>
      </c>
      <c r="E13" s="1">
        <v>17</v>
      </c>
      <c r="F13" s="6">
        <v>3</v>
      </c>
      <c r="G13" s="1">
        <v>4</v>
      </c>
      <c r="H13" s="6">
        <v>4</v>
      </c>
      <c r="I13" s="1">
        <v>170</v>
      </c>
      <c r="J13" s="6">
        <v>1</v>
      </c>
      <c r="K13" s="1">
        <v>28.75</v>
      </c>
      <c r="L13" s="1">
        <v>27.94</v>
      </c>
      <c r="M13" s="1">
        <f>K13+L13</f>
        <v>56.69</v>
      </c>
      <c r="N13" s="6">
        <v>2</v>
      </c>
      <c r="O13" s="6">
        <f>N13+J13+H13+F13</f>
        <v>10</v>
      </c>
      <c r="P13" s="7" t="s">
        <v>59</v>
      </c>
    </row>
    <row r="14" spans="2:16" ht="15.75">
      <c r="B14" s="4" t="s">
        <v>3</v>
      </c>
      <c r="C14" s="1">
        <v>2001</v>
      </c>
      <c r="D14" s="1" t="s">
        <v>46</v>
      </c>
      <c r="E14" s="1">
        <v>16</v>
      </c>
      <c r="F14" s="6">
        <v>4</v>
      </c>
      <c r="G14" s="1">
        <v>18</v>
      </c>
      <c r="H14" s="6">
        <v>1</v>
      </c>
      <c r="I14" s="1">
        <v>144</v>
      </c>
      <c r="J14" s="6">
        <v>2</v>
      </c>
      <c r="K14" s="1">
        <v>30.65</v>
      </c>
      <c r="L14" s="1">
        <v>29.13</v>
      </c>
      <c r="M14" s="1">
        <f>K14+L14</f>
        <v>59.78</v>
      </c>
      <c r="N14" s="6">
        <v>3</v>
      </c>
      <c r="O14" s="6">
        <f>N14+J14+H14+F14</f>
        <v>10</v>
      </c>
      <c r="P14" s="7" t="s">
        <v>60</v>
      </c>
    </row>
    <row r="15" spans="2:16" ht="15.75">
      <c r="B15" s="4" t="s">
        <v>4</v>
      </c>
      <c r="C15" s="1">
        <v>2001</v>
      </c>
      <c r="D15" s="1" t="s">
        <v>47</v>
      </c>
      <c r="E15" s="1">
        <v>20</v>
      </c>
      <c r="F15" s="6">
        <v>1</v>
      </c>
      <c r="G15" s="1">
        <v>7</v>
      </c>
      <c r="H15" s="6">
        <v>3</v>
      </c>
      <c r="I15" s="1">
        <v>110</v>
      </c>
      <c r="J15" s="6">
        <v>5</v>
      </c>
      <c r="K15" s="1">
        <v>44.18</v>
      </c>
      <c r="L15" s="1">
        <v>44.18</v>
      </c>
      <c r="M15" s="1">
        <f>K15+L15</f>
        <v>88.36</v>
      </c>
      <c r="N15" s="6">
        <v>4</v>
      </c>
      <c r="O15" s="6">
        <f>N15+J15+H15+F15</f>
        <v>13</v>
      </c>
      <c r="P15" s="7">
        <v>4</v>
      </c>
    </row>
    <row r="16" spans="2:16" ht="15.75">
      <c r="B16" s="4" t="s">
        <v>5</v>
      </c>
      <c r="C16" s="1">
        <v>1999</v>
      </c>
      <c r="D16" s="1" t="s">
        <v>45</v>
      </c>
      <c r="E16" s="1">
        <v>3</v>
      </c>
      <c r="F16" s="6">
        <v>5</v>
      </c>
      <c r="G16" s="1">
        <v>2</v>
      </c>
      <c r="H16" s="6">
        <v>5</v>
      </c>
      <c r="I16" s="1">
        <v>138</v>
      </c>
      <c r="J16" s="6">
        <v>3</v>
      </c>
      <c r="K16" s="1"/>
      <c r="L16" s="1"/>
      <c r="M16" s="1" t="s">
        <v>50</v>
      </c>
      <c r="N16" s="6">
        <v>5</v>
      </c>
      <c r="O16" s="6">
        <f>N16+J16+H16+F16</f>
        <v>18</v>
      </c>
      <c r="P16" s="7">
        <v>5</v>
      </c>
    </row>
    <row r="17" spans="2:16" ht="15.75">
      <c r="B17" s="4"/>
      <c r="C17" s="1"/>
      <c r="D17" s="1"/>
      <c r="E17" s="1"/>
      <c r="F17" s="6"/>
      <c r="G17" s="1"/>
      <c r="H17" s="6"/>
      <c r="I17" s="1"/>
      <c r="J17" s="6"/>
      <c r="K17" s="1"/>
      <c r="L17" s="1"/>
      <c r="M17" s="1"/>
      <c r="N17" s="6"/>
      <c r="O17" s="6"/>
      <c r="P17" s="7"/>
    </row>
    <row r="18" spans="2:16" ht="15.75">
      <c r="B18" s="5" t="s">
        <v>18</v>
      </c>
      <c r="C18" s="1"/>
      <c r="D18" s="1"/>
      <c r="E18" s="1"/>
      <c r="F18" s="6"/>
      <c r="G18" s="1"/>
      <c r="H18" s="6"/>
      <c r="I18" s="1"/>
      <c r="J18" s="6"/>
      <c r="K18" s="1"/>
      <c r="L18" s="1"/>
      <c r="M18" s="1"/>
      <c r="N18" s="6"/>
      <c r="O18" s="6"/>
      <c r="P18" s="7"/>
    </row>
    <row r="19" spans="2:16" ht="15.75">
      <c r="B19" s="4" t="s">
        <v>19</v>
      </c>
      <c r="C19" s="1">
        <v>1998</v>
      </c>
      <c r="D19" s="1" t="s">
        <v>45</v>
      </c>
      <c r="E19" s="1">
        <v>26</v>
      </c>
      <c r="F19" s="6">
        <v>1</v>
      </c>
      <c r="G19" s="1">
        <v>18</v>
      </c>
      <c r="H19" s="6">
        <v>1</v>
      </c>
      <c r="I19" s="1">
        <v>169</v>
      </c>
      <c r="J19" s="6">
        <v>1</v>
      </c>
      <c r="K19" s="1">
        <v>26.38</v>
      </c>
      <c r="L19" s="1">
        <v>24.94</v>
      </c>
      <c r="M19" s="1">
        <f>K19+L19</f>
        <v>51.32</v>
      </c>
      <c r="N19" s="6">
        <v>1</v>
      </c>
      <c r="O19" s="6">
        <f>N19+J19+H19+F19</f>
        <v>4</v>
      </c>
      <c r="P19" s="7" t="s">
        <v>51</v>
      </c>
    </row>
    <row r="20" spans="2:16" ht="15.75">
      <c r="B20" s="4"/>
      <c r="C20" s="1"/>
      <c r="D20" s="1"/>
      <c r="E20" s="1"/>
      <c r="F20" s="6"/>
      <c r="G20" s="1"/>
      <c r="H20" s="6"/>
      <c r="I20" s="1"/>
      <c r="J20" s="6"/>
      <c r="K20" s="1"/>
      <c r="L20" s="1"/>
      <c r="M20" s="1"/>
      <c r="N20" s="6"/>
      <c r="O20" s="6"/>
      <c r="P20" s="7"/>
    </row>
    <row r="21" spans="2:16" ht="15.75">
      <c r="B21" s="5" t="s">
        <v>20</v>
      </c>
      <c r="C21" s="1"/>
      <c r="D21" s="1"/>
      <c r="E21" s="1"/>
      <c r="F21" s="6"/>
      <c r="G21" s="1"/>
      <c r="H21" s="6"/>
      <c r="I21" s="1"/>
      <c r="J21" s="6"/>
      <c r="K21" s="1"/>
      <c r="L21" s="1"/>
      <c r="M21" s="1"/>
      <c r="N21" s="6"/>
      <c r="O21" s="6"/>
      <c r="P21" s="7"/>
    </row>
    <row r="22" spans="2:16" ht="15.75">
      <c r="B22" s="4" t="s">
        <v>23</v>
      </c>
      <c r="C22" s="1">
        <v>1996</v>
      </c>
      <c r="D22" s="1" t="s">
        <v>46</v>
      </c>
      <c r="E22" s="1">
        <v>22</v>
      </c>
      <c r="F22" s="6">
        <v>3</v>
      </c>
      <c r="G22" s="1">
        <v>18</v>
      </c>
      <c r="H22" s="6">
        <v>3</v>
      </c>
      <c r="I22" s="1">
        <v>203</v>
      </c>
      <c r="J22" s="6">
        <v>1</v>
      </c>
      <c r="K22" s="1">
        <v>23.31</v>
      </c>
      <c r="L22" s="1">
        <v>22.81</v>
      </c>
      <c r="M22" s="1">
        <f>K22+L22</f>
        <v>46.12</v>
      </c>
      <c r="N22" s="6">
        <v>1</v>
      </c>
      <c r="O22" s="6">
        <f>N22+J22+H22+F22</f>
        <v>8</v>
      </c>
      <c r="P22" s="7" t="s">
        <v>51</v>
      </c>
    </row>
    <row r="23" spans="2:16" ht="15.75">
      <c r="B23" s="4" t="s">
        <v>21</v>
      </c>
      <c r="C23" s="1">
        <v>1995</v>
      </c>
      <c r="D23" s="1" t="s">
        <v>49</v>
      </c>
      <c r="E23" s="1">
        <v>25</v>
      </c>
      <c r="F23" s="6">
        <v>2</v>
      </c>
      <c r="G23" s="1">
        <v>35</v>
      </c>
      <c r="H23" s="6">
        <v>1</v>
      </c>
      <c r="I23" s="1">
        <v>200</v>
      </c>
      <c r="J23" s="6">
        <v>2</v>
      </c>
      <c r="K23" s="1">
        <v>25.06</v>
      </c>
      <c r="L23" s="1">
        <v>22.44</v>
      </c>
      <c r="M23" s="1">
        <f>K23+L23</f>
        <v>47.5</v>
      </c>
      <c r="N23" s="6">
        <v>2</v>
      </c>
      <c r="O23" s="6">
        <f>N23+J23+H23+F23</f>
        <v>7</v>
      </c>
      <c r="P23" s="7" t="s">
        <v>52</v>
      </c>
    </row>
    <row r="24" spans="2:16" ht="15.75">
      <c r="B24" s="4" t="s">
        <v>22</v>
      </c>
      <c r="C24" s="1">
        <v>1995</v>
      </c>
      <c r="D24" s="1" t="s">
        <v>46</v>
      </c>
      <c r="E24" s="1">
        <v>35</v>
      </c>
      <c r="F24" s="6">
        <v>1</v>
      </c>
      <c r="G24" s="1">
        <v>24</v>
      </c>
      <c r="H24" s="6">
        <v>2</v>
      </c>
      <c r="I24" s="1">
        <v>190</v>
      </c>
      <c r="J24" s="6">
        <v>3</v>
      </c>
      <c r="K24" s="1">
        <v>28.4</v>
      </c>
      <c r="L24" s="1">
        <v>25.04</v>
      </c>
      <c r="M24" s="1">
        <f>K24+L24</f>
        <v>53.44</v>
      </c>
      <c r="N24" s="6">
        <v>3</v>
      </c>
      <c r="O24" s="6">
        <f>N24+J24+H24+F24</f>
        <v>9</v>
      </c>
      <c r="P24" s="7" t="s">
        <v>53</v>
      </c>
    </row>
    <row r="25" spans="2:16" ht="15.75">
      <c r="B25" s="4"/>
      <c r="C25" s="1"/>
      <c r="D25" s="1"/>
      <c r="E25" s="1"/>
      <c r="F25" s="6"/>
      <c r="G25" s="1"/>
      <c r="H25" s="6"/>
      <c r="I25" s="1"/>
      <c r="J25" s="6"/>
      <c r="K25" s="1"/>
      <c r="L25" s="1"/>
      <c r="M25" s="1"/>
      <c r="N25" s="6"/>
      <c r="O25" s="6"/>
      <c r="P25" s="7"/>
    </row>
    <row r="26" spans="2:16" ht="15.75">
      <c r="B26" s="5" t="s">
        <v>24</v>
      </c>
      <c r="C26" s="1"/>
      <c r="D26" s="1"/>
      <c r="E26" s="1"/>
      <c r="F26" s="6"/>
      <c r="G26" s="1"/>
      <c r="H26" s="6"/>
      <c r="I26" s="1"/>
      <c r="J26" s="6"/>
      <c r="K26" s="1"/>
      <c r="L26" s="1"/>
      <c r="M26" s="1"/>
      <c r="N26" s="6"/>
      <c r="O26" s="6"/>
      <c r="P26" s="7"/>
    </row>
    <row r="27" spans="2:16" ht="15.75">
      <c r="B27" s="4" t="s">
        <v>25</v>
      </c>
      <c r="C27" s="1">
        <v>1994</v>
      </c>
      <c r="D27" s="1" t="s">
        <v>45</v>
      </c>
      <c r="E27" s="1">
        <v>30</v>
      </c>
      <c r="F27" s="6">
        <v>1</v>
      </c>
      <c r="G27" s="1">
        <v>16</v>
      </c>
      <c r="H27" s="6">
        <v>1</v>
      </c>
      <c r="I27" s="1">
        <v>180</v>
      </c>
      <c r="J27" s="6">
        <v>1</v>
      </c>
      <c r="K27" s="1">
        <v>22.41</v>
      </c>
      <c r="L27" s="1">
        <v>22.28</v>
      </c>
      <c r="M27" s="1">
        <v>44.69</v>
      </c>
      <c r="N27" s="6">
        <v>1</v>
      </c>
      <c r="O27" s="6">
        <f>N27+J27+H27+F27</f>
        <v>4</v>
      </c>
      <c r="P27" s="7" t="s">
        <v>51</v>
      </c>
    </row>
    <row r="28" spans="2:16" ht="15.75">
      <c r="B28" s="11"/>
      <c r="C28" s="12"/>
      <c r="D28" s="12"/>
      <c r="E28" s="12"/>
      <c r="F28" s="13"/>
      <c r="G28" s="12"/>
      <c r="H28" s="13"/>
      <c r="I28" s="12"/>
      <c r="J28" s="13"/>
      <c r="K28" s="12"/>
      <c r="L28" s="12"/>
      <c r="M28" s="12"/>
      <c r="N28" s="13"/>
      <c r="O28" s="13"/>
      <c r="P28" s="14"/>
    </row>
    <row r="29" spans="2:16" ht="35.25" customHeight="1">
      <c r="B29" s="11"/>
      <c r="C29" s="12"/>
      <c r="D29" s="12"/>
      <c r="E29" s="12"/>
      <c r="F29" s="13"/>
      <c r="G29" s="12"/>
      <c r="H29" s="13"/>
      <c r="I29" s="12"/>
      <c r="J29" s="13"/>
      <c r="K29" s="12"/>
      <c r="L29" s="12"/>
      <c r="M29" s="12"/>
      <c r="N29" s="13"/>
      <c r="O29" s="13"/>
      <c r="P29" s="14"/>
    </row>
    <row r="30" spans="2:16" ht="15.75">
      <c r="B30" s="11"/>
      <c r="C30" s="12"/>
      <c r="D30" s="12"/>
      <c r="E30" s="12"/>
      <c r="F30" s="13"/>
      <c r="G30" s="12"/>
      <c r="H30" s="13"/>
      <c r="I30" s="12"/>
      <c r="J30" s="13"/>
      <c r="K30" s="12"/>
      <c r="L30" s="12"/>
      <c r="M30" s="12"/>
      <c r="N30" s="13"/>
      <c r="O30" s="13"/>
      <c r="P30" s="14"/>
    </row>
    <row r="31" spans="2:16" ht="24.75" customHeight="1">
      <c r="B31" s="11"/>
      <c r="C31" s="12"/>
      <c r="D31" s="12"/>
      <c r="E31" s="12"/>
      <c r="F31" s="13"/>
      <c r="G31" s="12"/>
      <c r="H31" s="13"/>
      <c r="I31" s="12"/>
      <c r="J31" s="13"/>
      <c r="K31" s="12"/>
      <c r="L31" s="12"/>
      <c r="M31" s="12"/>
      <c r="N31" s="13"/>
      <c r="O31" s="13"/>
      <c r="P31" s="14"/>
    </row>
    <row r="32" spans="2:16" ht="15.75">
      <c r="B32" s="5" t="s">
        <v>26</v>
      </c>
      <c r="C32" s="1"/>
      <c r="D32" s="1"/>
      <c r="E32" s="1"/>
      <c r="F32" s="6"/>
      <c r="G32" s="1"/>
      <c r="H32" s="6"/>
      <c r="I32" s="1"/>
      <c r="J32" s="6"/>
      <c r="K32" s="1"/>
      <c r="L32" s="1"/>
      <c r="M32" s="1"/>
      <c r="N32" s="6"/>
      <c r="O32" s="6"/>
      <c r="P32" s="7"/>
    </row>
    <row r="33" spans="2:16" ht="15.75">
      <c r="B33" s="4" t="s">
        <v>28</v>
      </c>
      <c r="C33" s="1">
        <v>1999</v>
      </c>
      <c r="D33" s="1" t="s">
        <v>45</v>
      </c>
      <c r="E33" s="1">
        <v>6</v>
      </c>
      <c r="F33" s="6">
        <v>4</v>
      </c>
      <c r="G33" s="1">
        <v>28</v>
      </c>
      <c r="H33" s="6">
        <v>1</v>
      </c>
      <c r="I33" s="1">
        <v>172</v>
      </c>
      <c r="J33" s="6">
        <v>3</v>
      </c>
      <c r="K33" s="1">
        <v>26</v>
      </c>
      <c r="L33" s="1">
        <v>24.4</v>
      </c>
      <c r="M33" s="1">
        <v>50.4</v>
      </c>
      <c r="N33" s="6">
        <v>1</v>
      </c>
      <c r="O33" s="6">
        <f aca="true" t="shared" si="0" ref="O33:O39">N33+J33+H33+F33</f>
        <v>9</v>
      </c>
      <c r="P33" s="7" t="s">
        <v>61</v>
      </c>
    </row>
    <row r="34" spans="2:16" ht="15.75">
      <c r="B34" s="4" t="s">
        <v>30</v>
      </c>
      <c r="C34" s="1">
        <v>1999</v>
      </c>
      <c r="D34" s="1" t="s">
        <v>45</v>
      </c>
      <c r="E34" s="1">
        <v>19</v>
      </c>
      <c r="F34" s="6">
        <v>1</v>
      </c>
      <c r="G34" s="1">
        <v>11</v>
      </c>
      <c r="H34" s="6">
        <v>5</v>
      </c>
      <c r="I34" s="1">
        <v>179</v>
      </c>
      <c r="J34" s="6">
        <v>1</v>
      </c>
      <c r="K34" s="1">
        <v>27.59</v>
      </c>
      <c r="L34" s="1">
        <v>25.78</v>
      </c>
      <c r="M34" s="1">
        <v>53.32</v>
      </c>
      <c r="N34" s="6">
        <v>2</v>
      </c>
      <c r="O34" s="6">
        <f t="shared" si="0"/>
        <v>9</v>
      </c>
      <c r="P34" s="7" t="s">
        <v>59</v>
      </c>
    </row>
    <row r="35" spans="2:16" ht="15.75">
      <c r="B35" s="4" t="s">
        <v>31</v>
      </c>
      <c r="C35" s="1">
        <v>2001</v>
      </c>
      <c r="D35" s="1" t="s">
        <v>46</v>
      </c>
      <c r="E35" s="1">
        <v>15</v>
      </c>
      <c r="F35" s="6">
        <v>2</v>
      </c>
      <c r="G35" s="1">
        <v>18</v>
      </c>
      <c r="H35" s="6">
        <v>3</v>
      </c>
      <c r="I35" s="1">
        <v>174</v>
      </c>
      <c r="J35" s="6">
        <v>2</v>
      </c>
      <c r="K35" s="1">
        <v>25.56</v>
      </c>
      <c r="L35" s="1">
        <v>29.19</v>
      </c>
      <c r="M35" s="1">
        <v>54.75</v>
      </c>
      <c r="N35" s="6">
        <v>3</v>
      </c>
      <c r="O35" s="6">
        <f t="shared" si="0"/>
        <v>10</v>
      </c>
      <c r="P35" s="7" t="s">
        <v>53</v>
      </c>
    </row>
    <row r="36" spans="2:16" ht="15.75">
      <c r="B36" s="4" t="s">
        <v>29</v>
      </c>
      <c r="C36" s="1">
        <v>2000</v>
      </c>
      <c r="D36" s="1" t="s">
        <v>45</v>
      </c>
      <c r="E36" s="1">
        <v>10</v>
      </c>
      <c r="F36" s="6">
        <v>3</v>
      </c>
      <c r="G36" s="1">
        <v>18</v>
      </c>
      <c r="H36" s="6">
        <v>3</v>
      </c>
      <c r="I36" s="1">
        <v>157</v>
      </c>
      <c r="J36" s="6">
        <v>4</v>
      </c>
      <c r="K36" s="1">
        <v>31.65</v>
      </c>
      <c r="L36" s="1">
        <v>26.44</v>
      </c>
      <c r="M36" s="1">
        <v>58.09</v>
      </c>
      <c r="N36" s="6">
        <v>5</v>
      </c>
      <c r="O36" s="6">
        <f t="shared" si="0"/>
        <v>15</v>
      </c>
      <c r="P36" s="7">
        <v>4</v>
      </c>
    </row>
    <row r="37" spans="2:16" ht="15.75">
      <c r="B37" s="4" t="s">
        <v>27</v>
      </c>
      <c r="C37" s="1">
        <v>2002</v>
      </c>
      <c r="D37" s="1" t="s">
        <v>46</v>
      </c>
      <c r="E37" s="1">
        <v>1</v>
      </c>
      <c r="F37" s="6">
        <v>6</v>
      </c>
      <c r="G37" s="1">
        <v>20</v>
      </c>
      <c r="H37" s="6">
        <v>2</v>
      </c>
      <c r="I37" s="1">
        <v>149</v>
      </c>
      <c r="J37" s="6">
        <v>6</v>
      </c>
      <c r="K37" s="1">
        <v>29.28</v>
      </c>
      <c r="L37" s="1">
        <v>27.41</v>
      </c>
      <c r="M37" s="1">
        <v>56.69</v>
      </c>
      <c r="N37" s="6">
        <v>4</v>
      </c>
      <c r="O37" s="6">
        <f t="shared" si="0"/>
        <v>18</v>
      </c>
      <c r="P37" s="7">
        <v>5</v>
      </c>
    </row>
    <row r="38" spans="2:16" ht="15.75">
      <c r="B38" s="4" t="s">
        <v>32</v>
      </c>
      <c r="C38" s="1">
        <v>1999</v>
      </c>
      <c r="D38" s="1" t="s">
        <v>47</v>
      </c>
      <c r="E38" s="1">
        <v>6</v>
      </c>
      <c r="F38" s="6">
        <v>4</v>
      </c>
      <c r="G38" s="1">
        <v>4</v>
      </c>
      <c r="H38" s="6">
        <v>6</v>
      </c>
      <c r="I38" s="1">
        <v>152</v>
      </c>
      <c r="J38" s="6">
        <v>5</v>
      </c>
      <c r="K38" s="1">
        <v>30.1</v>
      </c>
      <c r="L38" s="1">
        <v>30.1</v>
      </c>
      <c r="M38" s="1">
        <v>60.2</v>
      </c>
      <c r="N38" s="6">
        <v>6</v>
      </c>
      <c r="O38" s="6">
        <f t="shared" si="0"/>
        <v>21</v>
      </c>
      <c r="P38" s="7">
        <v>6</v>
      </c>
    </row>
    <row r="39" spans="2:16" ht="15.75">
      <c r="B39" s="4" t="s">
        <v>38</v>
      </c>
      <c r="C39" s="1">
        <v>2003</v>
      </c>
      <c r="D39" s="1" t="s">
        <v>46</v>
      </c>
      <c r="E39" s="1">
        <v>1</v>
      </c>
      <c r="F39" s="6">
        <v>6</v>
      </c>
      <c r="G39" s="1">
        <v>1</v>
      </c>
      <c r="H39" s="6">
        <v>7</v>
      </c>
      <c r="I39" s="1">
        <v>129</v>
      </c>
      <c r="J39" s="6">
        <v>7</v>
      </c>
      <c r="K39" s="1">
        <v>39.47</v>
      </c>
      <c r="L39" s="1">
        <v>40.07</v>
      </c>
      <c r="M39" s="1">
        <v>79.59</v>
      </c>
      <c r="N39" s="6">
        <v>7</v>
      </c>
      <c r="O39" s="6">
        <f t="shared" si="0"/>
        <v>27</v>
      </c>
      <c r="P39" s="7">
        <v>7</v>
      </c>
    </row>
    <row r="40" spans="2:16" ht="15.75">
      <c r="B40" s="4"/>
      <c r="C40" s="1"/>
      <c r="D40" s="1"/>
      <c r="E40" s="1"/>
      <c r="F40" s="6"/>
      <c r="G40" s="1"/>
      <c r="H40" s="6"/>
      <c r="I40" s="1"/>
      <c r="J40" s="6"/>
      <c r="K40" s="1"/>
      <c r="L40" s="1"/>
      <c r="M40" s="1"/>
      <c r="N40" s="6"/>
      <c r="O40" s="6"/>
      <c r="P40" s="7"/>
    </row>
    <row r="41" spans="2:16" ht="15.75">
      <c r="B41" s="5" t="s">
        <v>33</v>
      </c>
      <c r="C41" s="1"/>
      <c r="D41" s="1"/>
      <c r="E41" s="1"/>
      <c r="F41" s="6"/>
      <c r="G41" s="1"/>
      <c r="H41" s="6"/>
      <c r="I41" s="1"/>
      <c r="J41" s="6"/>
      <c r="K41" s="1"/>
      <c r="L41" s="1"/>
      <c r="M41" s="1"/>
      <c r="N41" s="6"/>
      <c r="O41" s="6"/>
      <c r="P41" s="7"/>
    </row>
    <row r="42" spans="2:16" ht="15.75">
      <c r="B42" s="4" t="s">
        <v>34</v>
      </c>
      <c r="C42" s="1">
        <v>1998</v>
      </c>
      <c r="D42" s="1" t="s">
        <v>46</v>
      </c>
      <c r="E42" s="1">
        <v>10</v>
      </c>
      <c r="F42" s="6">
        <v>1</v>
      </c>
      <c r="G42" s="1">
        <v>22</v>
      </c>
      <c r="H42" s="6">
        <v>1</v>
      </c>
      <c r="I42" s="1">
        <v>190</v>
      </c>
      <c r="J42" s="6">
        <v>1</v>
      </c>
      <c r="K42" s="1">
        <v>24.6</v>
      </c>
      <c r="L42" s="1">
        <v>22.59</v>
      </c>
      <c r="M42" s="1">
        <v>47.19</v>
      </c>
      <c r="N42" s="6">
        <v>1</v>
      </c>
      <c r="O42" s="6">
        <f>N42+J42+H42+F42</f>
        <v>4</v>
      </c>
      <c r="P42" s="7" t="s">
        <v>51</v>
      </c>
    </row>
    <row r="43" spans="2:16" ht="15.75">
      <c r="B43" s="4"/>
      <c r="C43" s="1"/>
      <c r="D43" s="1"/>
      <c r="E43" s="1"/>
      <c r="F43" s="6"/>
      <c r="G43" s="1"/>
      <c r="H43" s="6"/>
      <c r="I43" s="1"/>
      <c r="J43" s="6"/>
      <c r="K43" s="1"/>
      <c r="L43" s="1"/>
      <c r="M43" s="1"/>
      <c r="N43" s="6"/>
      <c r="O43" s="6"/>
      <c r="P43" s="7"/>
    </row>
    <row r="44" spans="2:16" ht="15.75">
      <c r="B44" s="5" t="s">
        <v>35</v>
      </c>
      <c r="C44" s="1"/>
      <c r="D44" s="1"/>
      <c r="E44" s="1"/>
      <c r="F44" s="6"/>
      <c r="G44" s="1"/>
      <c r="H44" s="6"/>
      <c r="I44" s="1"/>
      <c r="J44" s="6"/>
      <c r="K44" s="1"/>
      <c r="L44" s="1"/>
      <c r="N44" s="6"/>
      <c r="O44" s="6"/>
      <c r="P44" s="7"/>
    </row>
    <row r="45" spans="2:16" ht="15.75">
      <c r="B45" s="4" t="s">
        <v>37</v>
      </c>
      <c r="C45" s="1">
        <v>1996</v>
      </c>
      <c r="D45" s="1" t="s">
        <v>45</v>
      </c>
      <c r="E45" s="1">
        <v>16</v>
      </c>
      <c r="F45" s="6">
        <v>1</v>
      </c>
      <c r="G45" s="1">
        <v>48</v>
      </c>
      <c r="H45" s="6">
        <v>1</v>
      </c>
      <c r="I45" s="1">
        <v>187</v>
      </c>
      <c r="J45" s="6">
        <v>2</v>
      </c>
      <c r="K45" s="1">
        <v>20.91</v>
      </c>
      <c r="L45" s="1">
        <v>20.41</v>
      </c>
      <c r="M45" s="1">
        <v>41.32</v>
      </c>
      <c r="N45" s="6">
        <v>1</v>
      </c>
      <c r="O45" s="6">
        <f>N45+J45+H45+F45</f>
        <v>5</v>
      </c>
      <c r="P45" s="7" t="s">
        <v>54</v>
      </c>
    </row>
    <row r="46" spans="2:16" ht="15.75">
      <c r="B46" s="4" t="s">
        <v>36</v>
      </c>
      <c r="C46" s="1">
        <v>1995</v>
      </c>
      <c r="D46" s="1" t="s">
        <v>49</v>
      </c>
      <c r="E46" s="1">
        <v>15</v>
      </c>
      <c r="F46" s="6">
        <v>2</v>
      </c>
      <c r="G46" s="1">
        <v>43</v>
      </c>
      <c r="H46" s="6">
        <v>2</v>
      </c>
      <c r="I46" s="1">
        <v>225</v>
      </c>
      <c r="J46" s="6">
        <v>1</v>
      </c>
      <c r="K46" s="1">
        <v>21.38</v>
      </c>
      <c r="L46" s="1">
        <v>20.75</v>
      </c>
      <c r="M46" s="1">
        <v>42.13</v>
      </c>
      <c r="N46" s="6">
        <v>2</v>
      </c>
      <c r="O46" s="6">
        <f>N46+J46+H46+F46</f>
        <v>7</v>
      </c>
      <c r="P46" s="7" t="s">
        <v>52</v>
      </c>
    </row>
    <row r="47" spans="2:16" ht="15.75">
      <c r="B47" s="4"/>
      <c r="C47" s="1"/>
      <c r="D47" s="1"/>
      <c r="E47" s="1"/>
      <c r="F47" s="6"/>
      <c r="G47" s="1"/>
      <c r="H47" s="6"/>
      <c r="I47" s="1"/>
      <c r="J47" s="6"/>
      <c r="K47" s="1"/>
      <c r="L47" s="1"/>
      <c r="M47" s="1"/>
      <c r="N47" s="6"/>
      <c r="O47" s="6"/>
      <c r="P47" s="7"/>
    </row>
    <row r="48" spans="2:16" ht="15.75">
      <c r="B48" s="5" t="s">
        <v>39</v>
      </c>
      <c r="C48" s="1"/>
      <c r="D48" s="1"/>
      <c r="E48" s="1"/>
      <c r="F48" s="6"/>
      <c r="G48" s="1"/>
      <c r="H48" s="6"/>
      <c r="I48" s="1"/>
      <c r="J48" s="6"/>
      <c r="K48" s="1"/>
      <c r="L48" s="1"/>
      <c r="M48" s="1"/>
      <c r="N48" s="6"/>
      <c r="O48" s="6"/>
      <c r="P48" s="7"/>
    </row>
    <row r="49" spans="2:16" ht="15.75">
      <c r="B49" s="4" t="s">
        <v>41</v>
      </c>
      <c r="C49" s="1">
        <v>4994</v>
      </c>
      <c r="D49" s="1" t="s">
        <v>45</v>
      </c>
      <c r="E49" s="1">
        <v>8</v>
      </c>
      <c r="F49" s="6">
        <v>3</v>
      </c>
      <c r="G49" s="1">
        <v>26</v>
      </c>
      <c r="H49" s="6">
        <v>3</v>
      </c>
      <c r="I49" s="1">
        <v>270</v>
      </c>
      <c r="J49" s="6">
        <v>1</v>
      </c>
      <c r="K49" s="1">
        <v>18.75</v>
      </c>
      <c r="L49" s="1">
        <v>18.25</v>
      </c>
      <c r="M49" s="1">
        <v>37</v>
      </c>
      <c r="N49" s="6">
        <v>2</v>
      </c>
      <c r="O49" s="6">
        <f>N49+J49+H49+F49</f>
        <v>9</v>
      </c>
      <c r="P49" s="7" t="s">
        <v>61</v>
      </c>
    </row>
    <row r="50" spans="2:16" ht="15.75">
      <c r="B50" s="4" t="s">
        <v>43</v>
      </c>
      <c r="C50" s="1">
        <v>1994</v>
      </c>
      <c r="D50" s="1" t="s">
        <v>49</v>
      </c>
      <c r="E50" s="1">
        <v>16</v>
      </c>
      <c r="F50" s="6">
        <v>1</v>
      </c>
      <c r="G50" s="1">
        <v>53</v>
      </c>
      <c r="H50" s="6">
        <v>1</v>
      </c>
      <c r="I50" s="1">
        <v>267</v>
      </c>
      <c r="J50" s="6">
        <v>2</v>
      </c>
      <c r="K50" s="1">
        <v>20.16</v>
      </c>
      <c r="L50" s="1">
        <v>21.88</v>
      </c>
      <c r="M50" s="1">
        <v>42.04</v>
      </c>
      <c r="N50" s="6">
        <v>5</v>
      </c>
      <c r="O50" s="6">
        <f>N50+J50+H50+F50</f>
        <v>9</v>
      </c>
      <c r="P50" s="7" t="s">
        <v>59</v>
      </c>
    </row>
    <row r="51" spans="2:16" ht="15.75">
      <c r="B51" s="4" t="s">
        <v>42</v>
      </c>
      <c r="C51" s="1">
        <v>1991</v>
      </c>
      <c r="D51" s="1" t="s">
        <v>45</v>
      </c>
      <c r="E51" s="1">
        <v>4</v>
      </c>
      <c r="F51" s="6">
        <v>5</v>
      </c>
      <c r="G51" s="1">
        <v>39</v>
      </c>
      <c r="H51" s="6">
        <v>2</v>
      </c>
      <c r="I51" s="1">
        <v>255</v>
      </c>
      <c r="J51" s="6">
        <v>3</v>
      </c>
      <c r="K51" s="1">
        <v>18.41</v>
      </c>
      <c r="L51" s="1">
        <v>17.94</v>
      </c>
      <c r="M51" s="1">
        <v>36.35</v>
      </c>
      <c r="N51" s="6">
        <v>1</v>
      </c>
      <c r="O51" s="6">
        <f>N51+J51+H51+F51</f>
        <v>11</v>
      </c>
      <c r="P51" s="7" t="s">
        <v>53</v>
      </c>
    </row>
    <row r="52" spans="2:16" ht="15.75">
      <c r="B52" s="4" t="s">
        <v>40</v>
      </c>
      <c r="C52" s="1">
        <v>1994</v>
      </c>
      <c r="D52" s="1" t="s">
        <v>45</v>
      </c>
      <c r="E52" s="1">
        <v>6</v>
      </c>
      <c r="F52" s="6">
        <v>4</v>
      </c>
      <c r="G52" s="1">
        <v>25</v>
      </c>
      <c r="H52" s="6">
        <v>4</v>
      </c>
      <c r="I52" s="1">
        <v>231</v>
      </c>
      <c r="J52" s="6">
        <v>4</v>
      </c>
      <c r="K52" s="1">
        <v>18.63</v>
      </c>
      <c r="L52" s="1">
        <v>18.63</v>
      </c>
      <c r="M52" s="1">
        <v>37.26</v>
      </c>
      <c r="N52" s="6">
        <v>3</v>
      </c>
      <c r="O52" s="6">
        <f>N52+J52+H52+F52</f>
        <v>15</v>
      </c>
      <c r="P52" s="7">
        <v>4</v>
      </c>
    </row>
    <row r="53" spans="2:16" ht="15.75">
      <c r="B53" s="4" t="s">
        <v>44</v>
      </c>
      <c r="C53" s="1">
        <v>1994</v>
      </c>
      <c r="D53" s="1" t="s">
        <v>49</v>
      </c>
      <c r="E53" s="1">
        <v>9</v>
      </c>
      <c r="F53" s="6">
        <v>2</v>
      </c>
      <c r="G53" s="1">
        <v>13</v>
      </c>
      <c r="H53" s="6">
        <v>5</v>
      </c>
      <c r="I53" s="1">
        <v>225</v>
      </c>
      <c r="J53" s="6">
        <v>5</v>
      </c>
      <c r="K53" s="1">
        <v>20.5</v>
      </c>
      <c r="L53" s="1">
        <v>20.34</v>
      </c>
      <c r="M53" s="1">
        <v>40.84</v>
      </c>
      <c r="N53" s="6">
        <v>4</v>
      </c>
      <c r="O53" s="6">
        <f>N53+J53+H53+F53</f>
        <v>16</v>
      </c>
      <c r="P53" s="7">
        <v>5</v>
      </c>
    </row>
    <row r="56" spans="2:12" ht="42.75" customHeight="1">
      <c r="B56" s="17" t="s">
        <v>62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</sheetData>
  <mergeCells count="19">
    <mergeCell ref="B5:E5"/>
    <mergeCell ref="B6:L6"/>
    <mergeCell ref="B7:G7"/>
    <mergeCell ref="B2:M2"/>
    <mergeCell ref="B4:D4"/>
    <mergeCell ref="B56:L56"/>
    <mergeCell ref="K9:M9"/>
    <mergeCell ref="N9:N10"/>
    <mergeCell ref="O9:O10"/>
    <mergeCell ref="P9:P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0.17" right="0.22" top="0.22" bottom="0.24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RGH</cp:lastModifiedBy>
  <cp:lastPrinted>2009-09-28T04:00:56Z</cp:lastPrinted>
  <dcterms:created xsi:type="dcterms:W3CDTF">1996-10-08T23:32:33Z</dcterms:created>
  <dcterms:modified xsi:type="dcterms:W3CDTF">2009-09-29T08:01:23Z</dcterms:modified>
  <cp:category/>
  <cp:version/>
  <cp:contentType/>
  <cp:contentStatus/>
</cp:coreProperties>
</file>