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Протокол сухой слалом 2007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<sst xmlns="http://schemas.openxmlformats.org/spreadsheetml/2006/main" count="66" uniqueCount="61">
  <si>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             ПРОТОКОЛ </t>
  </si>
  <si>
    <t>п/п</t>
  </si>
  <si>
    <t>Фамилия, Имя</t>
  </si>
  <si>
    <t>Год рождения</t>
  </si>
  <si>
    <t>правая</t>
  </si>
  <si>
    <t>левая</t>
  </si>
  <si>
    <t xml:space="preserve">Дата проведения  10.10.2010 г. </t>
  </si>
  <si>
    <t>Место проведения с/п «Ангара»</t>
  </si>
  <si>
    <t>Возраст участников: 1995 и старше, 1996–1997, 1998–1999, 2000 и младше</t>
  </si>
  <si>
    <t>Место</t>
  </si>
  <si>
    <t>Отжи-мания</t>
  </si>
  <si>
    <t>Прыжок              в длину             с места</t>
  </si>
  <si>
    <t>10-тискок</t>
  </si>
  <si>
    <t>«Пистолетик»          за 15 сек</t>
  </si>
  <si>
    <t>Упр. на пресс</t>
  </si>
  <si>
    <t xml:space="preserve">Сухой слалом  </t>
  </si>
  <si>
    <t>Итоговое место</t>
  </si>
  <si>
    <t>Сумма мест</t>
  </si>
  <si>
    <t>Девочки 2000 и младше</t>
  </si>
  <si>
    <t>Нечипуренко Арина</t>
  </si>
  <si>
    <t>Люшакова Ася</t>
  </si>
  <si>
    <t>Акульшина Валерия</t>
  </si>
  <si>
    <t>Стефанова Саша</t>
  </si>
  <si>
    <t>Хлыстова Мария</t>
  </si>
  <si>
    <t>Девочки 1998 и страше</t>
  </si>
  <si>
    <t>Рудинская Кристина</t>
  </si>
  <si>
    <t>Ерохина Надежда</t>
  </si>
  <si>
    <t>Ковшова Крстина</t>
  </si>
  <si>
    <t>Мальчики 2002 и младше</t>
  </si>
  <si>
    <t>Чмыхалов Виктор</t>
  </si>
  <si>
    <t>Орлов Андрей</t>
  </si>
  <si>
    <t>Развозжаев Егор</t>
  </si>
  <si>
    <t>Мальчики 2000–2001</t>
  </si>
  <si>
    <t>Рассохин Денис</t>
  </si>
  <si>
    <t>Богомолов Кирилл</t>
  </si>
  <si>
    <t>Вставский Павел</t>
  </si>
  <si>
    <t>Рудинский Слава</t>
  </si>
  <si>
    <t>Голубев Виктор</t>
  </si>
  <si>
    <t>Подзоров Константин</t>
  </si>
  <si>
    <t>Савченко Алексей</t>
  </si>
  <si>
    <t>Чупин Михаил</t>
  </si>
  <si>
    <t>Мальчики 1998–1999</t>
  </si>
  <si>
    <t>Бучнев Алексей</t>
  </si>
  <si>
    <t>Паничкин Павел</t>
  </si>
  <si>
    <t>Замошников Алексей</t>
  </si>
  <si>
    <t>Рыбалко Иван</t>
  </si>
  <si>
    <t>Чупин Дмитрий</t>
  </si>
  <si>
    <t>Мальчики 1996–1997</t>
  </si>
  <si>
    <t>Азаров Антон</t>
  </si>
  <si>
    <t>Люшаков Артемий</t>
  </si>
  <si>
    <t>Вайман Игорь</t>
  </si>
  <si>
    <t>Протопопов Евгений</t>
  </si>
  <si>
    <t>8</t>
  </si>
  <si>
    <t>6</t>
  </si>
  <si>
    <t>1 п-ка</t>
  </si>
  <si>
    <t>2 п-ка</t>
  </si>
  <si>
    <t>сумма</t>
  </si>
  <si>
    <t>п/в</t>
  </si>
  <si>
    <t>д</t>
  </si>
  <si>
    <t>соревнований по ОФП «Золотая осень»</t>
  </si>
  <si>
    <t>ДЮСШ «Русская горнорлыжная школа — Байкал»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</si>
</sst>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5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name val="Arial Cyr"/>
      <family val="0"/>
    </font>
    <font>
      <b/>
      <sz val="12"/>
      <name val="Tahoma"/>
      <family val="2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A13">
      <selection activeCell="C7" sqref="C7:D8"/>
    </sheetView>
  </sheetViews>
  <sheetFormatPr defaultColWidth="9.00390625" defaultRowHeight="12.75"/>
  <cols>
    <col min="1" max="1" width="1.25" style="0" customWidth="1"/>
    <col min="2" max="2" width="3.75390625" style="0" customWidth="1"/>
    <col min="4" max="4" width="14.125" style="0" customWidth="1"/>
    <col min="5" max="5" width="9.875" style="0" customWidth="1"/>
    <col min="6" max="6" width="6.25390625" style="0" customWidth="1"/>
    <col min="7" max="7" width="5.625" style="0" customWidth="1"/>
    <col min="8" max="9" width="5.875" style="0" customWidth="1"/>
    <col min="10" max="10" width="5.25390625" style="0" customWidth="1"/>
    <col min="11" max="11" width="7.125" style="0" customWidth="1"/>
    <col min="12" max="12" width="5.375" style="0" customWidth="1"/>
    <col min="13" max="13" width="7.875" style="0" customWidth="1"/>
    <col min="14" max="14" width="5.00390625" style="0" customWidth="1"/>
    <col min="15" max="15" width="6.375" style="0" customWidth="1"/>
    <col min="16" max="16" width="5.375" style="0" customWidth="1"/>
    <col min="17" max="17" width="6.00390625" style="0" customWidth="1"/>
    <col min="18" max="18" width="5.625" style="0" customWidth="1"/>
    <col min="19" max="19" width="6.375" style="0" customWidth="1"/>
    <col min="20" max="20" width="6.00390625" style="0" customWidth="1"/>
    <col min="21" max="21" width="6.25390625" style="0" customWidth="1"/>
    <col min="22" max="22" width="8.25390625" style="0" customWidth="1"/>
  </cols>
  <sheetData>
    <row r="1" spans="1:22" s="1" customFormat="1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6"/>
      <c r="O1" s="16"/>
      <c r="P1" s="16"/>
      <c r="Q1" s="16"/>
      <c r="R1" s="16"/>
      <c r="S1" s="16"/>
      <c r="T1" s="16"/>
      <c r="U1" s="16"/>
      <c r="V1" s="16"/>
    </row>
    <row r="2" spans="1:22" s="1" customFormat="1" ht="12.75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12.75">
      <c r="B3" s="1" t="s">
        <v>60</v>
      </c>
    </row>
    <row r="4" s="1" customFormat="1" ht="12.75">
      <c r="B4" s="1" t="s">
        <v>6</v>
      </c>
    </row>
    <row r="5" s="1" customFormat="1" ht="12.75">
      <c r="B5" s="1" t="s">
        <v>7</v>
      </c>
    </row>
    <row r="6" s="1" customFormat="1" ht="12.75">
      <c r="B6" s="1" t="s">
        <v>8</v>
      </c>
    </row>
    <row r="7" spans="1:22" ht="30" customHeight="1">
      <c r="A7" s="11"/>
      <c r="B7" s="39" t="s">
        <v>1</v>
      </c>
      <c r="C7" s="46" t="s">
        <v>2</v>
      </c>
      <c r="D7" s="47"/>
      <c r="E7" s="42" t="s">
        <v>3</v>
      </c>
      <c r="F7" s="42" t="s">
        <v>10</v>
      </c>
      <c r="G7" s="31" t="s">
        <v>9</v>
      </c>
      <c r="H7" s="44" t="s">
        <v>13</v>
      </c>
      <c r="I7" s="45"/>
      <c r="J7" s="31" t="s">
        <v>9</v>
      </c>
      <c r="K7" s="31" t="s">
        <v>11</v>
      </c>
      <c r="L7" s="31" t="s">
        <v>9</v>
      </c>
      <c r="M7" s="31" t="s">
        <v>12</v>
      </c>
      <c r="N7" s="31" t="s">
        <v>9</v>
      </c>
      <c r="O7" s="31" t="s">
        <v>14</v>
      </c>
      <c r="P7" s="31" t="s">
        <v>9</v>
      </c>
      <c r="Q7" s="33" t="s">
        <v>15</v>
      </c>
      <c r="R7" s="34"/>
      <c r="S7" s="35"/>
      <c r="T7" s="31" t="s">
        <v>9</v>
      </c>
      <c r="U7" s="31" t="s">
        <v>17</v>
      </c>
      <c r="V7" s="31" t="s">
        <v>16</v>
      </c>
    </row>
    <row r="8" spans="1:22" ht="15.75" customHeight="1">
      <c r="A8" s="11"/>
      <c r="B8" s="40"/>
      <c r="C8" s="48"/>
      <c r="D8" s="49"/>
      <c r="E8" s="43"/>
      <c r="F8" s="43"/>
      <c r="G8" s="32"/>
      <c r="H8" s="17" t="s">
        <v>4</v>
      </c>
      <c r="I8" s="17" t="s">
        <v>5</v>
      </c>
      <c r="J8" s="32"/>
      <c r="K8" s="32"/>
      <c r="L8" s="32"/>
      <c r="M8" s="32"/>
      <c r="N8" s="32"/>
      <c r="O8" s="32"/>
      <c r="P8" s="32"/>
      <c r="Q8" s="28" t="s">
        <v>54</v>
      </c>
      <c r="R8" s="18" t="s">
        <v>55</v>
      </c>
      <c r="S8" s="18" t="s">
        <v>56</v>
      </c>
      <c r="T8" s="32"/>
      <c r="U8" s="32"/>
      <c r="V8" s="32"/>
    </row>
    <row r="9" spans="1:22" ht="16.5" customHeight="1">
      <c r="A9" s="12"/>
      <c r="B9" s="8"/>
      <c r="C9" s="36" t="s">
        <v>18</v>
      </c>
      <c r="D9" s="38"/>
      <c r="E9" s="5"/>
      <c r="F9" s="6"/>
      <c r="G9" s="6"/>
      <c r="H9" s="4"/>
      <c r="I9" s="4"/>
      <c r="J9" s="6"/>
      <c r="K9" s="7"/>
      <c r="L9" s="6"/>
      <c r="M9" s="15"/>
      <c r="N9" s="6"/>
      <c r="O9" s="15"/>
      <c r="P9" s="6"/>
      <c r="Q9" s="15"/>
      <c r="R9" s="15"/>
      <c r="S9" s="15"/>
      <c r="T9" s="15"/>
      <c r="U9" s="6"/>
      <c r="V9" s="6"/>
    </row>
    <row r="10" spans="1:28" ht="19.5" customHeight="1">
      <c r="A10" s="10"/>
      <c r="B10" s="19">
        <v>1</v>
      </c>
      <c r="C10" s="29" t="s">
        <v>19</v>
      </c>
      <c r="D10" s="30"/>
      <c r="E10" s="20">
        <v>2001</v>
      </c>
      <c r="F10" s="20">
        <v>22</v>
      </c>
      <c r="G10" s="20">
        <v>1</v>
      </c>
      <c r="H10" s="19">
        <v>8</v>
      </c>
      <c r="I10" s="19">
        <v>4</v>
      </c>
      <c r="J10" s="20">
        <v>1</v>
      </c>
      <c r="K10" s="20">
        <v>150</v>
      </c>
      <c r="L10" s="20">
        <v>1</v>
      </c>
      <c r="M10" s="25">
        <v>15.4</v>
      </c>
      <c r="N10" s="20">
        <v>1</v>
      </c>
      <c r="O10" s="20">
        <v>27</v>
      </c>
      <c r="P10" s="20">
        <v>1</v>
      </c>
      <c r="Q10" s="20">
        <v>24.8</v>
      </c>
      <c r="R10" s="20">
        <v>23.9</v>
      </c>
      <c r="S10" s="20">
        <f>R10+Q10</f>
        <v>48.7</v>
      </c>
      <c r="T10" s="20">
        <v>3</v>
      </c>
      <c r="U10" s="20">
        <f>T10+P10+N10+L10+J10+G10</f>
        <v>8</v>
      </c>
      <c r="V10" s="20">
        <v>1</v>
      </c>
      <c r="W10" s="2"/>
      <c r="X10" s="2"/>
      <c r="Y10" s="2"/>
      <c r="Z10" s="2"/>
      <c r="AA10" s="3"/>
      <c r="AB10" s="3"/>
    </row>
    <row r="11" spans="1:28" ht="19.5" customHeight="1">
      <c r="A11" s="10"/>
      <c r="B11" s="19">
        <v>2</v>
      </c>
      <c r="C11" s="29" t="s">
        <v>20</v>
      </c>
      <c r="D11" s="30"/>
      <c r="E11" s="20">
        <v>2001</v>
      </c>
      <c r="F11" s="20">
        <v>21</v>
      </c>
      <c r="G11" s="20">
        <v>2</v>
      </c>
      <c r="H11" s="19">
        <v>2</v>
      </c>
      <c r="I11" s="19">
        <v>3</v>
      </c>
      <c r="J11" s="20">
        <v>5</v>
      </c>
      <c r="K11" s="20">
        <v>130</v>
      </c>
      <c r="L11" s="20">
        <v>2</v>
      </c>
      <c r="M11" s="25">
        <v>13.35</v>
      </c>
      <c r="N11" s="20">
        <v>3</v>
      </c>
      <c r="O11" s="20">
        <v>26</v>
      </c>
      <c r="P11" s="20">
        <v>2</v>
      </c>
      <c r="Q11" s="20">
        <v>21.3</v>
      </c>
      <c r="R11" s="20">
        <v>22.1</v>
      </c>
      <c r="S11" s="20">
        <f>R11+Q11</f>
        <v>43.400000000000006</v>
      </c>
      <c r="T11" s="20">
        <v>1</v>
      </c>
      <c r="U11" s="20">
        <f aca="true" t="shared" si="0" ref="U11:U42">T11+P11+N11+L11+J11+G11</f>
        <v>15</v>
      </c>
      <c r="V11" s="20">
        <v>2</v>
      </c>
      <c r="W11" s="2"/>
      <c r="X11" s="2"/>
      <c r="Y11" s="2"/>
      <c r="Z11" s="2"/>
      <c r="AA11" s="3"/>
      <c r="AB11" s="3"/>
    </row>
    <row r="12" spans="1:28" ht="19.5" customHeight="1">
      <c r="A12" s="10"/>
      <c r="B12" s="19">
        <v>3</v>
      </c>
      <c r="C12" s="29" t="s">
        <v>21</v>
      </c>
      <c r="D12" s="30"/>
      <c r="E12" s="19">
        <v>2002</v>
      </c>
      <c r="F12" s="19">
        <v>11</v>
      </c>
      <c r="G12" s="19">
        <v>4</v>
      </c>
      <c r="H12" s="19">
        <v>2</v>
      </c>
      <c r="I12" s="19">
        <v>4</v>
      </c>
      <c r="J12" s="19">
        <v>4</v>
      </c>
      <c r="K12" s="19">
        <v>130</v>
      </c>
      <c r="L12" s="19">
        <v>2</v>
      </c>
      <c r="M12" s="25">
        <v>13.5</v>
      </c>
      <c r="N12" s="19">
        <v>2</v>
      </c>
      <c r="O12" s="20">
        <v>21</v>
      </c>
      <c r="P12" s="19">
        <v>5</v>
      </c>
      <c r="Q12" s="20">
        <v>22.9</v>
      </c>
      <c r="R12" s="20">
        <v>21.9</v>
      </c>
      <c r="S12" s="20">
        <f>R12+Q12</f>
        <v>44.8</v>
      </c>
      <c r="T12" s="20">
        <v>2</v>
      </c>
      <c r="U12" s="20">
        <f t="shared" si="0"/>
        <v>19</v>
      </c>
      <c r="V12" s="19">
        <v>3</v>
      </c>
      <c r="W12" s="2"/>
      <c r="X12" s="2"/>
      <c r="Y12" s="2"/>
      <c r="Z12" s="2"/>
      <c r="AA12" s="3"/>
      <c r="AB12" s="3"/>
    </row>
    <row r="13" spans="1:22" ht="19.5" customHeight="1">
      <c r="A13" s="13"/>
      <c r="B13" s="19">
        <v>4</v>
      </c>
      <c r="C13" s="29" t="s">
        <v>22</v>
      </c>
      <c r="D13" s="30"/>
      <c r="E13" s="20">
        <v>2003</v>
      </c>
      <c r="F13" s="20">
        <v>21</v>
      </c>
      <c r="G13" s="20">
        <v>2</v>
      </c>
      <c r="H13" s="19">
        <v>5</v>
      </c>
      <c r="I13" s="19">
        <v>5</v>
      </c>
      <c r="J13" s="20">
        <v>2</v>
      </c>
      <c r="K13" s="20">
        <v>123</v>
      </c>
      <c r="L13" s="20">
        <v>4</v>
      </c>
      <c r="M13" s="26">
        <v>12.1</v>
      </c>
      <c r="N13" s="20">
        <v>4</v>
      </c>
      <c r="O13" s="19">
        <v>24</v>
      </c>
      <c r="P13" s="20">
        <v>4</v>
      </c>
      <c r="Q13" s="19">
        <v>25</v>
      </c>
      <c r="R13" s="19">
        <v>24.9</v>
      </c>
      <c r="S13" s="20">
        <f>R13+Q13</f>
        <v>49.9</v>
      </c>
      <c r="T13" s="19">
        <v>5</v>
      </c>
      <c r="U13" s="20">
        <f t="shared" si="0"/>
        <v>21</v>
      </c>
      <c r="V13" s="20">
        <v>4</v>
      </c>
    </row>
    <row r="14" spans="1:28" ht="19.5" customHeight="1">
      <c r="A14" s="10"/>
      <c r="B14" s="19">
        <v>4</v>
      </c>
      <c r="C14" s="29" t="s">
        <v>23</v>
      </c>
      <c r="D14" s="30"/>
      <c r="E14" s="20">
        <v>2003</v>
      </c>
      <c r="F14" s="20">
        <v>11</v>
      </c>
      <c r="G14" s="20">
        <v>4</v>
      </c>
      <c r="H14" s="19">
        <v>6</v>
      </c>
      <c r="I14" s="19">
        <v>3</v>
      </c>
      <c r="J14" s="20">
        <v>3</v>
      </c>
      <c r="K14" s="20">
        <v>118</v>
      </c>
      <c r="L14" s="20">
        <v>5</v>
      </c>
      <c r="M14" s="25">
        <v>12.1</v>
      </c>
      <c r="N14" s="20">
        <v>4</v>
      </c>
      <c r="O14" s="20">
        <v>26</v>
      </c>
      <c r="P14" s="20">
        <v>2</v>
      </c>
      <c r="Q14" s="20">
        <v>24.8</v>
      </c>
      <c r="R14" s="20">
        <v>23.9</v>
      </c>
      <c r="S14" s="20">
        <f>R14+Q14</f>
        <v>48.7</v>
      </c>
      <c r="T14" s="20">
        <v>3</v>
      </c>
      <c r="U14" s="20">
        <f t="shared" si="0"/>
        <v>21</v>
      </c>
      <c r="V14" s="20">
        <v>4</v>
      </c>
      <c r="W14" s="2"/>
      <c r="X14" s="2"/>
      <c r="Y14" s="2"/>
      <c r="Z14" s="2"/>
      <c r="AA14" s="3"/>
      <c r="AB14" s="3"/>
    </row>
    <row r="15" spans="1:28" ht="17.25" customHeight="1">
      <c r="A15" s="10"/>
      <c r="B15" s="19"/>
      <c r="C15" s="36" t="s">
        <v>24</v>
      </c>
      <c r="D15" s="37"/>
      <c r="E15" s="20"/>
      <c r="F15" s="21"/>
      <c r="G15" s="21"/>
      <c r="H15" s="22"/>
      <c r="I15" s="22"/>
      <c r="J15" s="21"/>
      <c r="K15" s="23"/>
      <c r="L15" s="21"/>
      <c r="M15" s="27"/>
      <c r="N15" s="21"/>
      <c r="O15" s="23"/>
      <c r="P15" s="21"/>
      <c r="Q15" s="23"/>
      <c r="R15" s="23"/>
      <c r="S15" s="23"/>
      <c r="T15" s="23"/>
      <c r="U15" s="20"/>
      <c r="V15" s="21"/>
      <c r="W15" s="2"/>
      <c r="X15" s="2"/>
      <c r="Y15" s="2"/>
      <c r="Z15" s="2"/>
      <c r="AA15" s="3"/>
      <c r="AB15" s="3"/>
    </row>
    <row r="16" spans="1:28" ht="19.5" customHeight="1">
      <c r="A16" s="10"/>
      <c r="B16" s="19">
        <v>1</v>
      </c>
      <c r="C16" s="29" t="s">
        <v>25</v>
      </c>
      <c r="D16" s="30"/>
      <c r="E16" s="20">
        <v>1998</v>
      </c>
      <c r="F16" s="20">
        <v>21</v>
      </c>
      <c r="G16" s="20">
        <v>2</v>
      </c>
      <c r="H16" s="19">
        <v>10</v>
      </c>
      <c r="I16" s="19">
        <v>7</v>
      </c>
      <c r="J16" s="20">
        <v>2</v>
      </c>
      <c r="K16" s="20">
        <v>170</v>
      </c>
      <c r="L16" s="20">
        <v>2</v>
      </c>
      <c r="M16" s="25">
        <v>17.3</v>
      </c>
      <c r="N16" s="20">
        <v>1</v>
      </c>
      <c r="O16" s="20">
        <v>30</v>
      </c>
      <c r="P16" s="20">
        <v>1</v>
      </c>
      <c r="Q16" s="20">
        <v>20.2</v>
      </c>
      <c r="R16" s="20">
        <v>39.9</v>
      </c>
      <c r="S16" s="20">
        <f>R16+Q16</f>
        <v>60.099999999999994</v>
      </c>
      <c r="T16" s="20">
        <v>2</v>
      </c>
      <c r="U16" s="20">
        <f t="shared" si="0"/>
        <v>10</v>
      </c>
      <c r="V16" s="20">
        <v>1</v>
      </c>
      <c r="W16" s="2"/>
      <c r="X16" s="2"/>
      <c r="Y16" s="2"/>
      <c r="Z16" s="2"/>
      <c r="AA16" s="3"/>
      <c r="AB16" s="3"/>
    </row>
    <row r="17" spans="1:28" ht="19.5" customHeight="1">
      <c r="A17" s="14"/>
      <c r="B17" s="19">
        <v>2</v>
      </c>
      <c r="C17" s="29" t="s">
        <v>26</v>
      </c>
      <c r="D17" s="30"/>
      <c r="E17" s="20">
        <v>1994</v>
      </c>
      <c r="F17" s="20">
        <v>30</v>
      </c>
      <c r="G17" s="20">
        <v>1</v>
      </c>
      <c r="H17" s="19">
        <v>7</v>
      </c>
      <c r="I17" s="19">
        <v>11</v>
      </c>
      <c r="J17" s="20">
        <v>1</v>
      </c>
      <c r="K17" s="20">
        <v>163</v>
      </c>
      <c r="L17" s="20">
        <v>3</v>
      </c>
      <c r="M17" s="25">
        <v>16.9</v>
      </c>
      <c r="N17" s="20">
        <v>3</v>
      </c>
      <c r="O17" s="20">
        <v>23</v>
      </c>
      <c r="P17" s="20">
        <v>3</v>
      </c>
      <c r="Q17" s="20">
        <v>18.1</v>
      </c>
      <c r="R17" s="20">
        <v>18</v>
      </c>
      <c r="S17" s="20">
        <f>R17+Q17</f>
        <v>36.1</v>
      </c>
      <c r="T17" s="20">
        <v>1</v>
      </c>
      <c r="U17" s="20">
        <f t="shared" si="0"/>
        <v>12</v>
      </c>
      <c r="V17" s="20">
        <v>2</v>
      </c>
      <c r="W17" s="2"/>
      <c r="X17" s="2"/>
      <c r="Y17" s="2"/>
      <c r="Z17" s="2"/>
      <c r="AA17" s="3"/>
      <c r="AB17" s="3"/>
    </row>
    <row r="18" spans="1:28" ht="19.5" customHeight="1">
      <c r="A18" s="14"/>
      <c r="B18" s="19">
        <v>3</v>
      </c>
      <c r="C18" s="29" t="s">
        <v>27</v>
      </c>
      <c r="D18" s="30"/>
      <c r="E18" s="20">
        <v>1996</v>
      </c>
      <c r="F18" s="20">
        <v>8</v>
      </c>
      <c r="G18" s="20">
        <v>3</v>
      </c>
      <c r="H18" s="19">
        <v>9</v>
      </c>
      <c r="I18" s="19">
        <v>0</v>
      </c>
      <c r="J18" s="20">
        <v>3</v>
      </c>
      <c r="K18" s="20">
        <v>174</v>
      </c>
      <c r="L18" s="20">
        <v>1</v>
      </c>
      <c r="M18" s="25">
        <v>17.2</v>
      </c>
      <c r="N18" s="20">
        <v>2</v>
      </c>
      <c r="O18" s="20">
        <v>24</v>
      </c>
      <c r="P18" s="20">
        <v>2</v>
      </c>
      <c r="Q18" s="20">
        <v>21.1</v>
      </c>
      <c r="R18" s="20">
        <v>20.5</v>
      </c>
      <c r="S18" s="20">
        <f>R18+Q18</f>
        <v>41.6</v>
      </c>
      <c r="T18" s="20">
        <v>3</v>
      </c>
      <c r="U18" s="20">
        <f t="shared" si="0"/>
        <v>14</v>
      </c>
      <c r="V18" s="20">
        <v>3</v>
      </c>
      <c r="W18" s="2"/>
      <c r="X18" s="2"/>
      <c r="Y18" s="2"/>
      <c r="Z18" s="2"/>
      <c r="AA18" s="3"/>
      <c r="AB18" s="3"/>
    </row>
    <row r="19" spans="1:28" ht="16.5" customHeight="1">
      <c r="A19" s="14"/>
      <c r="B19" s="19"/>
      <c r="C19" s="36" t="s">
        <v>28</v>
      </c>
      <c r="D19" s="37"/>
      <c r="E19" s="20"/>
      <c r="F19" s="20"/>
      <c r="G19" s="20"/>
      <c r="H19" s="24"/>
      <c r="I19" s="24"/>
      <c r="J19" s="20"/>
      <c r="K19" s="20"/>
      <c r="L19" s="20"/>
      <c r="M19" s="25"/>
      <c r="N19" s="20"/>
      <c r="O19" s="20"/>
      <c r="P19" s="20"/>
      <c r="Q19" s="20"/>
      <c r="R19" s="20"/>
      <c r="S19" s="20"/>
      <c r="T19" s="20"/>
      <c r="U19" s="20"/>
      <c r="V19" s="20"/>
      <c r="W19" s="2"/>
      <c r="X19" s="2"/>
      <c r="Y19" s="2"/>
      <c r="Z19" s="2"/>
      <c r="AA19" s="3"/>
      <c r="AB19" s="3"/>
    </row>
    <row r="20" spans="1:28" ht="19.5" customHeight="1">
      <c r="A20" s="10"/>
      <c r="B20" s="19">
        <v>1</v>
      </c>
      <c r="C20" s="29" t="s">
        <v>29</v>
      </c>
      <c r="D20" s="30"/>
      <c r="E20" s="20">
        <v>2002</v>
      </c>
      <c r="F20" s="20">
        <v>30</v>
      </c>
      <c r="G20" s="20">
        <v>2</v>
      </c>
      <c r="H20" s="24" t="s">
        <v>52</v>
      </c>
      <c r="I20" s="24" t="s">
        <v>53</v>
      </c>
      <c r="J20" s="20">
        <v>1</v>
      </c>
      <c r="K20" s="20">
        <v>158</v>
      </c>
      <c r="L20" s="20">
        <v>1</v>
      </c>
      <c r="M20" s="25">
        <v>16.65</v>
      </c>
      <c r="N20" s="20">
        <v>2</v>
      </c>
      <c r="O20" s="20">
        <v>28</v>
      </c>
      <c r="P20" s="20">
        <v>1</v>
      </c>
      <c r="Q20" s="20">
        <v>21.9</v>
      </c>
      <c r="R20" s="20">
        <v>21</v>
      </c>
      <c r="S20" s="20">
        <f>R20+Q20</f>
        <v>42.9</v>
      </c>
      <c r="T20" s="20">
        <v>2</v>
      </c>
      <c r="U20" s="20">
        <f t="shared" si="0"/>
        <v>9</v>
      </c>
      <c r="V20" s="20">
        <v>1</v>
      </c>
      <c r="W20" s="2"/>
      <c r="X20" s="2"/>
      <c r="Y20" s="2"/>
      <c r="Z20" s="2"/>
      <c r="AA20" s="3"/>
      <c r="AB20" s="3"/>
    </row>
    <row r="21" spans="1:28" ht="19.5" customHeight="1">
      <c r="A21" s="10"/>
      <c r="B21" s="19">
        <v>2</v>
      </c>
      <c r="C21" s="29" t="s">
        <v>30</v>
      </c>
      <c r="D21" s="30"/>
      <c r="E21" s="20">
        <v>2002</v>
      </c>
      <c r="F21" s="20">
        <v>45</v>
      </c>
      <c r="G21" s="20">
        <v>1</v>
      </c>
      <c r="H21" s="19">
        <v>5</v>
      </c>
      <c r="I21" s="19">
        <v>7</v>
      </c>
      <c r="J21" s="20">
        <v>2</v>
      </c>
      <c r="K21" s="20">
        <v>148</v>
      </c>
      <c r="L21" s="20">
        <v>2</v>
      </c>
      <c r="M21" s="25">
        <v>16.9</v>
      </c>
      <c r="N21" s="20">
        <v>1</v>
      </c>
      <c r="O21" s="20">
        <v>25</v>
      </c>
      <c r="P21" s="20">
        <v>2</v>
      </c>
      <c r="Q21" s="20">
        <v>21.9</v>
      </c>
      <c r="R21" s="20">
        <v>22</v>
      </c>
      <c r="S21" s="20">
        <f>R21+Q21</f>
        <v>43.9</v>
      </c>
      <c r="T21" s="20">
        <v>3</v>
      </c>
      <c r="U21" s="20">
        <f t="shared" si="0"/>
        <v>11</v>
      </c>
      <c r="V21" s="20">
        <v>2</v>
      </c>
      <c r="W21" s="2"/>
      <c r="X21" s="2"/>
      <c r="Y21" s="2"/>
      <c r="Z21" s="2"/>
      <c r="AA21" s="3"/>
      <c r="AB21" s="3"/>
    </row>
    <row r="22" spans="1:28" ht="19.5" customHeight="1">
      <c r="A22" s="10"/>
      <c r="B22" s="19">
        <v>3</v>
      </c>
      <c r="C22" s="29" t="s">
        <v>31</v>
      </c>
      <c r="D22" s="30"/>
      <c r="E22" s="20">
        <v>2002</v>
      </c>
      <c r="F22" s="20">
        <v>23</v>
      </c>
      <c r="G22" s="20">
        <v>3</v>
      </c>
      <c r="H22" s="19">
        <v>8</v>
      </c>
      <c r="I22" s="19">
        <v>2</v>
      </c>
      <c r="J22" s="20">
        <v>3</v>
      </c>
      <c r="K22" s="20">
        <v>146</v>
      </c>
      <c r="L22" s="20">
        <v>3</v>
      </c>
      <c r="M22" s="25">
        <v>12.8</v>
      </c>
      <c r="N22" s="20">
        <v>3</v>
      </c>
      <c r="O22" s="20">
        <v>24</v>
      </c>
      <c r="P22" s="20">
        <v>3</v>
      </c>
      <c r="Q22" s="20">
        <v>20.3</v>
      </c>
      <c r="R22" s="20">
        <v>20.5</v>
      </c>
      <c r="S22" s="20">
        <f>R22+Q22</f>
        <v>40.8</v>
      </c>
      <c r="T22" s="20">
        <v>1</v>
      </c>
      <c r="U22" s="20">
        <f t="shared" si="0"/>
        <v>16</v>
      </c>
      <c r="V22" s="20">
        <v>3</v>
      </c>
      <c r="W22" s="2"/>
      <c r="X22" s="2"/>
      <c r="Y22" s="2"/>
      <c r="Z22" s="2"/>
      <c r="AA22" s="3"/>
      <c r="AB22" s="3"/>
    </row>
    <row r="23" spans="1:28" ht="17.25" customHeight="1">
      <c r="A23" s="10"/>
      <c r="B23" s="19"/>
      <c r="C23" s="36" t="s">
        <v>32</v>
      </c>
      <c r="D23" s="37"/>
      <c r="E23" s="20"/>
      <c r="F23" s="20"/>
      <c r="G23" s="20"/>
      <c r="H23" s="19"/>
      <c r="I23" s="19"/>
      <c r="J23" s="20"/>
      <c r="K23" s="20"/>
      <c r="L23" s="20"/>
      <c r="M23" s="25"/>
      <c r="N23" s="20"/>
      <c r="O23" s="20"/>
      <c r="P23" s="20"/>
      <c r="Q23" s="20"/>
      <c r="R23" s="20"/>
      <c r="S23" s="20"/>
      <c r="T23" s="20"/>
      <c r="U23" s="20"/>
      <c r="V23" s="20"/>
      <c r="W23" s="2"/>
      <c r="X23" s="2"/>
      <c r="Y23" s="2"/>
      <c r="Z23" s="2"/>
      <c r="AA23" s="3"/>
      <c r="AB23" s="3"/>
    </row>
    <row r="24" spans="1:28" ht="19.5" customHeight="1">
      <c r="A24" s="10"/>
      <c r="B24" s="19">
        <v>1</v>
      </c>
      <c r="C24" s="29" t="s">
        <v>33</v>
      </c>
      <c r="D24" s="30"/>
      <c r="E24" s="20">
        <v>2000</v>
      </c>
      <c r="F24" s="20">
        <v>44</v>
      </c>
      <c r="G24" s="20">
        <v>2</v>
      </c>
      <c r="H24" s="19">
        <v>5</v>
      </c>
      <c r="I24" s="19">
        <v>9</v>
      </c>
      <c r="J24" s="20">
        <v>1</v>
      </c>
      <c r="K24" s="20">
        <v>171</v>
      </c>
      <c r="L24" s="20">
        <v>1</v>
      </c>
      <c r="M24" s="25">
        <v>16.9</v>
      </c>
      <c r="N24" s="20">
        <v>1</v>
      </c>
      <c r="O24" s="20">
        <v>27</v>
      </c>
      <c r="P24" s="20">
        <v>4</v>
      </c>
      <c r="Q24" s="20">
        <v>19.9</v>
      </c>
      <c r="R24" s="20">
        <v>21</v>
      </c>
      <c r="S24" s="20">
        <f>R24+Q24</f>
        <v>40.9</v>
      </c>
      <c r="T24" s="20">
        <v>3</v>
      </c>
      <c r="U24" s="20">
        <f t="shared" si="0"/>
        <v>12</v>
      </c>
      <c r="V24" s="20">
        <v>1</v>
      </c>
      <c r="W24" s="2"/>
      <c r="X24" s="2"/>
      <c r="Y24" s="2"/>
      <c r="Z24" s="2"/>
      <c r="AA24" s="3"/>
      <c r="AB24" s="3"/>
    </row>
    <row r="25" spans="1:28" ht="19.5" customHeight="1">
      <c r="A25" s="10"/>
      <c r="B25" s="19">
        <v>2</v>
      </c>
      <c r="C25" s="29" t="s">
        <v>34</v>
      </c>
      <c r="D25" s="30"/>
      <c r="E25" s="20">
        <v>2001</v>
      </c>
      <c r="F25" s="20">
        <v>60</v>
      </c>
      <c r="G25" s="20">
        <v>1</v>
      </c>
      <c r="H25" s="19">
        <v>6</v>
      </c>
      <c r="I25" s="19">
        <v>6</v>
      </c>
      <c r="J25" s="20">
        <v>3</v>
      </c>
      <c r="K25" s="20">
        <v>160</v>
      </c>
      <c r="L25" s="20">
        <v>2</v>
      </c>
      <c r="M25" s="25">
        <v>15.25</v>
      </c>
      <c r="N25" s="20">
        <v>4</v>
      </c>
      <c r="O25" s="20">
        <v>27</v>
      </c>
      <c r="P25" s="20">
        <v>4</v>
      </c>
      <c r="Q25" s="20">
        <v>20.8</v>
      </c>
      <c r="R25" s="20">
        <v>21</v>
      </c>
      <c r="S25" s="20">
        <f aca="true" t="shared" si="1" ref="S25:S31">R25+Q25</f>
        <v>41.8</v>
      </c>
      <c r="T25" s="20">
        <v>4</v>
      </c>
      <c r="U25" s="20">
        <f t="shared" si="0"/>
        <v>18</v>
      </c>
      <c r="V25" s="20">
        <v>2</v>
      </c>
      <c r="W25" s="2"/>
      <c r="X25" s="2"/>
      <c r="Y25" s="2"/>
      <c r="Z25" s="2"/>
      <c r="AA25" s="3"/>
      <c r="AB25" s="3"/>
    </row>
    <row r="26" spans="1:28" ht="19.5" customHeight="1">
      <c r="A26" s="10"/>
      <c r="B26" s="19">
        <v>3</v>
      </c>
      <c r="C26" s="29" t="s">
        <v>35</v>
      </c>
      <c r="D26" s="30"/>
      <c r="E26" s="20">
        <v>2000</v>
      </c>
      <c r="F26" s="20">
        <v>43</v>
      </c>
      <c r="G26" s="20">
        <v>3</v>
      </c>
      <c r="H26" s="19">
        <v>7</v>
      </c>
      <c r="I26" s="19">
        <v>7</v>
      </c>
      <c r="J26" s="20">
        <v>1</v>
      </c>
      <c r="K26" s="20">
        <v>150</v>
      </c>
      <c r="L26" s="20">
        <v>5</v>
      </c>
      <c r="M26" s="25">
        <v>15.6</v>
      </c>
      <c r="N26" s="20">
        <v>3</v>
      </c>
      <c r="O26" s="20">
        <v>26</v>
      </c>
      <c r="P26" s="20">
        <v>6</v>
      </c>
      <c r="Q26" s="20">
        <v>18.8</v>
      </c>
      <c r="R26" s="20">
        <v>18.6</v>
      </c>
      <c r="S26" s="20">
        <f t="shared" si="1"/>
        <v>37.400000000000006</v>
      </c>
      <c r="T26" s="20">
        <v>1</v>
      </c>
      <c r="U26" s="20">
        <f t="shared" si="0"/>
        <v>19</v>
      </c>
      <c r="V26" s="20">
        <v>3</v>
      </c>
      <c r="W26" s="2"/>
      <c r="X26" s="2"/>
      <c r="Y26" s="2"/>
      <c r="Z26" s="2"/>
      <c r="AA26" s="3"/>
      <c r="AB26" s="3"/>
    </row>
    <row r="27" spans="1:28" ht="19.5" customHeight="1">
      <c r="A27" s="10"/>
      <c r="B27" s="19">
        <v>4</v>
      </c>
      <c r="C27" s="29" t="s">
        <v>36</v>
      </c>
      <c r="D27" s="30"/>
      <c r="E27" s="20">
        <v>2000</v>
      </c>
      <c r="F27" s="20">
        <v>26</v>
      </c>
      <c r="G27" s="20">
        <v>6</v>
      </c>
      <c r="H27" s="19">
        <v>0</v>
      </c>
      <c r="I27" s="19">
        <v>4</v>
      </c>
      <c r="J27" s="20">
        <v>7</v>
      </c>
      <c r="K27" s="20">
        <v>154</v>
      </c>
      <c r="L27" s="20">
        <v>3</v>
      </c>
      <c r="M27" s="25">
        <v>16.4</v>
      </c>
      <c r="N27" s="20">
        <v>2</v>
      </c>
      <c r="O27" s="20">
        <v>28</v>
      </c>
      <c r="P27" s="20">
        <v>3</v>
      </c>
      <c r="Q27" s="20">
        <v>19.8</v>
      </c>
      <c r="R27" s="20">
        <v>19.8</v>
      </c>
      <c r="S27" s="20">
        <f t="shared" si="1"/>
        <v>39.6</v>
      </c>
      <c r="T27" s="20">
        <v>2</v>
      </c>
      <c r="U27" s="20">
        <f t="shared" si="0"/>
        <v>23</v>
      </c>
      <c r="V27" s="20">
        <v>4</v>
      </c>
      <c r="W27" s="2"/>
      <c r="X27" s="2"/>
      <c r="Y27" s="2"/>
      <c r="Z27" s="2"/>
      <c r="AA27" s="3"/>
      <c r="AB27" s="3"/>
    </row>
    <row r="28" spans="1:28" ht="19.5" customHeight="1">
      <c r="A28" s="10"/>
      <c r="B28" s="19">
        <v>5</v>
      </c>
      <c r="C28" s="29" t="s">
        <v>37</v>
      </c>
      <c r="D28" s="30"/>
      <c r="E28" s="20">
        <v>2001</v>
      </c>
      <c r="F28" s="20">
        <v>28</v>
      </c>
      <c r="G28" s="20">
        <v>5</v>
      </c>
      <c r="H28" s="19">
        <v>6</v>
      </c>
      <c r="I28" s="19">
        <v>3</v>
      </c>
      <c r="J28" s="20">
        <v>6</v>
      </c>
      <c r="K28" s="20">
        <v>152</v>
      </c>
      <c r="L28" s="20">
        <v>4</v>
      </c>
      <c r="M28" s="25">
        <v>14.4</v>
      </c>
      <c r="N28" s="20">
        <v>7</v>
      </c>
      <c r="O28" s="20">
        <v>30</v>
      </c>
      <c r="P28" s="20">
        <v>1</v>
      </c>
      <c r="Q28" s="20">
        <v>21.9</v>
      </c>
      <c r="R28" s="20">
        <v>21.9</v>
      </c>
      <c r="S28" s="20">
        <f t="shared" si="1"/>
        <v>43.8</v>
      </c>
      <c r="T28" s="20">
        <v>6</v>
      </c>
      <c r="U28" s="20">
        <f t="shared" si="0"/>
        <v>29</v>
      </c>
      <c r="V28" s="20">
        <v>5</v>
      </c>
      <c r="W28" s="2"/>
      <c r="X28" s="2"/>
      <c r="Y28" s="2"/>
      <c r="Z28" s="2"/>
      <c r="AA28" s="3"/>
      <c r="AB28" s="3"/>
    </row>
    <row r="29" spans="1:28" ht="19.5" customHeight="1">
      <c r="A29" s="10"/>
      <c r="B29" s="19">
        <v>6</v>
      </c>
      <c r="C29" s="29" t="s">
        <v>39</v>
      </c>
      <c r="D29" s="30"/>
      <c r="E29" s="20">
        <v>2001</v>
      </c>
      <c r="F29" s="20">
        <v>26</v>
      </c>
      <c r="G29" s="20">
        <v>6</v>
      </c>
      <c r="H29" s="19">
        <v>7</v>
      </c>
      <c r="I29" s="19">
        <v>4</v>
      </c>
      <c r="J29" s="20">
        <v>4</v>
      </c>
      <c r="K29" s="20">
        <v>136</v>
      </c>
      <c r="L29" s="20">
        <v>7</v>
      </c>
      <c r="M29" s="25">
        <v>15</v>
      </c>
      <c r="N29" s="20">
        <v>5</v>
      </c>
      <c r="O29" s="20">
        <v>22</v>
      </c>
      <c r="P29" s="20">
        <v>7</v>
      </c>
      <c r="Q29" s="20">
        <v>21.9</v>
      </c>
      <c r="R29" s="20">
        <v>21</v>
      </c>
      <c r="S29" s="20">
        <f t="shared" si="1"/>
        <v>42.9</v>
      </c>
      <c r="T29" s="20">
        <v>5</v>
      </c>
      <c r="U29" s="20">
        <f t="shared" si="0"/>
        <v>34</v>
      </c>
      <c r="V29" s="20">
        <v>6</v>
      </c>
      <c r="W29" s="2"/>
      <c r="X29" s="2"/>
      <c r="Y29" s="2"/>
      <c r="Z29" s="2"/>
      <c r="AA29" s="3"/>
      <c r="AB29" s="3"/>
    </row>
    <row r="30" spans="1:28" ht="19.5" customHeight="1">
      <c r="A30" s="10"/>
      <c r="B30" s="19">
        <v>7</v>
      </c>
      <c r="C30" s="29" t="s">
        <v>38</v>
      </c>
      <c r="D30" s="30"/>
      <c r="E30" s="20">
        <v>2001</v>
      </c>
      <c r="F30" s="20">
        <v>8</v>
      </c>
      <c r="G30" s="20">
        <v>7</v>
      </c>
      <c r="H30" s="19">
        <v>0</v>
      </c>
      <c r="I30" s="19">
        <v>0</v>
      </c>
      <c r="J30" s="20">
        <v>8</v>
      </c>
      <c r="K30" s="20">
        <v>139</v>
      </c>
      <c r="L30" s="20">
        <v>6</v>
      </c>
      <c r="M30" s="25">
        <v>14.9</v>
      </c>
      <c r="N30" s="20">
        <v>6</v>
      </c>
      <c r="O30" s="20">
        <v>30</v>
      </c>
      <c r="P30" s="20">
        <v>1</v>
      </c>
      <c r="Q30" s="20">
        <v>21.2</v>
      </c>
      <c r="R30" s="20" t="s">
        <v>57</v>
      </c>
      <c r="S30" s="20" t="s">
        <v>58</v>
      </c>
      <c r="T30" s="20">
        <v>8</v>
      </c>
      <c r="U30" s="20">
        <f>T30+P30+N30+L30+J30+G30</f>
        <v>36</v>
      </c>
      <c r="V30" s="20">
        <v>7</v>
      </c>
      <c r="W30" s="2"/>
      <c r="X30" s="2"/>
      <c r="Y30" s="2"/>
      <c r="Z30" s="2"/>
      <c r="AA30" s="3"/>
      <c r="AB30" s="3"/>
    </row>
    <row r="31" spans="1:28" ht="19.5" customHeight="1">
      <c r="A31" s="10"/>
      <c r="B31" s="19">
        <v>8</v>
      </c>
      <c r="C31" s="29" t="s">
        <v>40</v>
      </c>
      <c r="D31" s="30"/>
      <c r="E31" s="20">
        <v>2001</v>
      </c>
      <c r="F31" s="20">
        <v>31</v>
      </c>
      <c r="G31" s="20">
        <v>4</v>
      </c>
      <c r="H31" s="19">
        <v>4</v>
      </c>
      <c r="I31" s="19">
        <v>6</v>
      </c>
      <c r="J31" s="20">
        <v>5</v>
      </c>
      <c r="K31" s="20">
        <v>125</v>
      </c>
      <c r="L31" s="20">
        <v>8</v>
      </c>
      <c r="M31" s="25">
        <v>12.35</v>
      </c>
      <c r="N31" s="20">
        <v>8</v>
      </c>
      <c r="O31" s="20">
        <v>22</v>
      </c>
      <c r="P31" s="20">
        <v>7</v>
      </c>
      <c r="Q31" s="20">
        <v>25.9</v>
      </c>
      <c r="R31" s="20">
        <v>26</v>
      </c>
      <c r="S31" s="20">
        <f t="shared" si="1"/>
        <v>51.9</v>
      </c>
      <c r="T31" s="20">
        <v>7</v>
      </c>
      <c r="U31" s="20">
        <f t="shared" si="0"/>
        <v>39</v>
      </c>
      <c r="V31" s="20">
        <v>8</v>
      </c>
      <c r="W31" s="2"/>
      <c r="X31" s="2"/>
      <c r="Y31" s="2"/>
      <c r="Z31" s="2"/>
      <c r="AA31" s="3"/>
      <c r="AB31" s="3"/>
    </row>
    <row r="32" spans="1:28" ht="22.5" customHeight="1">
      <c r="A32" s="10"/>
      <c r="B32" s="19"/>
      <c r="C32" s="36" t="s">
        <v>41</v>
      </c>
      <c r="D32" s="37"/>
      <c r="E32" s="20"/>
      <c r="F32" s="20"/>
      <c r="G32" s="20"/>
      <c r="H32" s="19"/>
      <c r="I32" s="19"/>
      <c r="J32" s="20"/>
      <c r="K32" s="20"/>
      <c r="L32" s="20"/>
      <c r="M32" s="25"/>
      <c r="N32" s="20"/>
      <c r="O32" s="20"/>
      <c r="P32" s="20"/>
      <c r="Q32" s="20"/>
      <c r="R32" s="20"/>
      <c r="S32" s="20"/>
      <c r="T32" s="20"/>
      <c r="U32" s="20"/>
      <c r="V32" s="20"/>
      <c r="W32" s="2"/>
      <c r="X32" s="2"/>
      <c r="Y32" s="2"/>
      <c r="Z32" s="2"/>
      <c r="AA32" s="3"/>
      <c r="AB32" s="3"/>
    </row>
    <row r="33" spans="1:28" ht="19.5" customHeight="1">
      <c r="A33" s="10"/>
      <c r="B33" s="19">
        <v>1</v>
      </c>
      <c r="C33" s="29" t="s">
        <v>42</v>
      </c>
      <c r="D33" s="30"/>
      <c r="E33" s="20">
        <v>1999</v>
      </c>
      <c r="F33" s="20">
        <v>43</v>
      </c>
      <c r="G33" s="20">
        <v>1</v>
      </c>
      <c r="H33" s="19">
        <v>8</v>
      </c>
      <c r="I33" s="19">
        <v>0</v>
      </c>
      <c r="J33" s="20">
        <v>4</v>
      </c>
      <c r="K33" s="20">
        <v>182</v>
      </c>
      <c r="L33" s="20">
        <v>1</v>
      </c>
      <c r="M33" s="25">
        <v>18</v>
      </c>
      <c r="N33" s="20">
        <v>2</v>
      </c>
      <c r="O33" s="20">
        <v>29</v>
      </c>
      <c r="P33" s="20">
        <v>1</v>
      </c>
      <c r="Q33" s="20">
        <v>20.3</v>
      </c>
      <c r="R33" s="20">
        <v>19.5</v>
      </c>
      <c r="S33" s="20">
        <f>R33+Q33</f>
        <v>39.8</v>
      </c>
      <c r="T33" s="20">
        <v>2</v>
      </c>
      <c r="U33" s="20">
        <f t="shared" si="0"/>
        <v>11</v>
      </c>
      <c r="V33" s="20">
        <v>1</v>
      </c>
      <c r="W33" s="2"/>
      <c r="X33" s="2"/>
      <c r="Y33" s="2"/>
      <c r="Z33" s="2"/>
      <c r="AA33" s="3"/>
      <c r="AB33" s="3"/>
    </row>
    <row r="34" spans="1:28" ht="19.5" customHeight="1">
      <c r="A34" s="10"/>
      <c r="B34" s="19">
        <v>2</v>
      </c>
      <c r="C34" s="29" t="s">
        <v>43</v>
      </c>
      <c r="D34" s="30"/>
      <c r="E34" s="20">
        <v>1998</v>
      </c>
      <c r="F34" s="20">
        <v>20</v>
      </c>
      <c r="G34" s="20">
        <v>5</v>
      </c>
      <c r="H34" s="19">
        <v>6</v>
      </c>
      <c r="I34" s="19">
        <v>7</v>
      </c>
      <c r="J34" s="20">
        <v>1</v>
      </c>
      <c r="K34" s="20">
        <v>171</v>
      </c>
      <c r="L34" s="20">
        <v>3</v>
      </c>
      <c r="M34" s="25">
        <v>19.65</v>
      </c>
      <c r="N34" s="20">
        <v>1</v>
      </c>
      <c r="O34" s="20">
        <v>28</v>
      </c>
      <c r="P34" s="20">
        <v>2</v>
      </c>
      <c r="Q34" s="20">
        <v>18.4</v>
      </c>
      <c r="R34" s="20">
        <v>18.7</v>
      </c>
      <c r="S34" s="20">
        <f>R34+Q34</f>
        <v>37.099999999999994</v>
      </c>
      <c r="T34" s="20">
        <v>1</v>
      </c>
      <c r="U34" s="20">
        <f t="shared" si="0"/>
        <v>13</v>
      </c>
      <c r="V34" s="20">
        <v>2</v>
      </c>
      <c r="W34" s="2"/>
      <c r="X34" s="2"/>
      <c r="Y34" s="2"/>
      <c r="Z34" s="2"/>
      <c r="AA34" s="3"/>
      <c r="AB34" s="3"/>
    </row>
    <row r="35" spans="1:28" ht="19.5" customHeight="1">
      <c r="A35" s="10"/>
      <c r="B35" s="19">
        <v>3</v>
      </c>
      <c r="C35" s="29" t="s">
        <v>44</v>
      </c>
      <c r="D35" s="30"/>
      <c r="E35" s="20">
        <v>1999</v>
      </c>
      <c r="F35" s="20">
        <v>33</v>
      </c>
      <c r="G35" s="20">
        <v>2</v>
      </c>
      <c r="H35" s="19">
        <v>5</v>
      </c>
      <c r="I35" s="19">
        <v>6</v>
      </c>
      <c r="J35" s="20">
        <v>3</v>
      </c>
      <c r="K35" s="20">
        <v>182</v>
      </c>
      <c r="L35" s="20">
        <v>1</v>
      </c>
      <c r="M35" s="25">
        <v>17.4</v>
      </c>
      <c r="N35" s="20">
        <v>3</v>
      </c>
      <c r="O35" s="20">
        <v>25</v>
      </c>
      <c r="P35" s="20">
        <v>4</v>
      </c>
      <c r="Q35" s="20">
        <v>21.1</v>
      </c>
      <c r="R35" s="20">
        <v>20.2</v>
      </c>
      <c r="S35" s="20">
        <f>R35+Q35</f>
        <v>41.3</v>
      </c>
      <c r="T35" s="20">
        <v>3</v>
      </c>
      <c r="U35" s="20">
        <f t="shared" si="0"/>
        <v>16</v>
      </c>
      <c r="V35" s="20">
        <v>3</v>
      </c>
      <c r="W35" s="2"/>
      <c r="X35" s="2"/>
      <c r="Y35" s="2"/>
      <c r="Z35" s="2"/>
      <c r="AA35" s="3"/>
      <c r="AB35" s="3"/>
    </row>
    <row r="36" spans="1:28" ht="19.5" customHeight="1">
      <c r="A36" s="10"/>
      <c r="B36" s="19">
        <v>4</v>
      </c>
      <c r="C36" s="29" t="s">
        <v>45</v>
      </c>
      <c r="D36" s="30"/>
      <c r="E36" s="20">
        <v>1999</v>
      </c>
      <c r="F36" s="20">
        <v>32</v>
      </c>
      <c r="G36" s="20">
        <v>3</v>
      </c>
      <c r="H36" s="19">
        <v>5</v>
      </c>
      <c r="I36" s="19">
        <v>0</v>
      </c>
      <c r="J36" s="20">
        <v>5</v>
      </c>
      <c r="K36" s="20">
        <v>157</v>
      </c>
      <c r="L36" s="20">
        <v>5</v>
      </c>
      <c r="M36" s="25">
        <v>16.6</v>
      </c>
      <c r="N36" s="20">
        <v>4</v>
      </c>
      <c r="O36" s="20">
        <v>27</v>
      </c>
      <c r="P36" s="20">
        <v>3</v>
      </c>
      <c r="Q36" s="20">
        <v>22.8</v>
      </c>
      <c r="R36" s="20">
        <v>21.5</v>
      </c>
      <c r="S36" s="20">
        <f>R36+Q36</f>
        <v>44.3</v>
      </c>
      <c r="T36" s="20">
        <v>4</v>
      </c>
      <c r="U36" s="20">
        <f t="shared" si="0"/>
        <v>24</v>
      </c>
      <c r="V36" s="20">
        <v>4</v>
      </c>
      <c r="W36" s="2"/>
      <c r="X36" s="2"/>
      <c r="Y36" s="2"/>
      <c r="Z36" s="2"/>
      <c r="AA36" s="3"/>
      <c r="AB36" s="3"/>
    </row>
    <row r="37" spans="1:28" ht="19.5" customHeight="1">
      <c r="A37" s="10"/>
      <c r="B37" s="19">
        <v>5</v>
      </c>
      <c r="C37" s="29" t="s">
        <v>46</v>
      </c>
      <c r="D37" s="30"/>
      <c r="E37" s="20">
        <v>1999</v>
      </c>
      <c r="F37" s="20">
        <v>21</v>
      </c>
      <c r="G37" s="20">
        <v>4</v>
      </c>
      <c r="H37" s="19">
        <v>7</v>
      </c>
      <c r="I37" s="19">
        <v>5</v>
      </c>
      <c r="J37" s="20">
        <v>2</v>
      </c>
      <c r="K37" s="20">
        <v>162</v>
      </c>
      <c r="L37" s="20">
        <v>4</v>
      </c>
      <c r="M37" s="25">
        <v>13.4</v>
      </c>
      <c r="N37" s="20">
        <v>5</v>
      </c>
      <c r="O37" s="20">
        <v>22</v>
      </c>
      <c r="P37" s="20">
        <v>5</v>
      </c>
      <c r="Q37" s="20">
        <v>22.3</v>
      </c>
      <c r="R37" s="20">
        <v>23.8</v>
      </c>
      <c r="S37" s="20">
        <f>R37+Q37</f>
        <v>46.1</v>
      </c>
      <c r="T37" s="20">
        <v>5</v>
      </c>
      <c r="U37" s="20">
        <f t="shared" si="0"/>
        <v>25</v>
      </c>
      <c r="V37" s="20">
        <v>5</v>
      </c>
      <c r="W37" s="2"/>
      <c r="X37" s="2"/>
      <c r="Y37" s="2"/>
      <c r="Z37" s="2"/>
      <c r="AA37" s="3"/>
      <c r="AB37" s="3"/>
    </row>
    <row r="38" spans="1:28" ht="19.5" customHeight="1">
      <c r="A38" s="10"/>
      <c r="B38" s="19"/>
      <c r="C38" s="36" t="s">
        <v>47</v>
      </c>
      <c r="D38" s="37"/>
      <c r="E38" s="20"/>
      <c r="F38" s="20"/>
      <c r="G38" s="20"/>
      <c r="H38" s="19"/>
      <c r="I38" s="19"/>
      <c r="J38" s="20"/>
      <c r="K38" s="20"/>
      <c r="L38" s="20"/>
      <c r="M38" s="25"/>
      <c r="N38" s="20"/>
      <c r="O38" s="20"/>
      <c r="P38" s="20"/>
      <c r="Q38" s="20"/>
      <c r="R38" s="20"/>
      <c r="S38" s="20"/>
      <c r="T38" s="20"/>
      <c r="U38" s="20"/>
      <c r="V38" s="20"/>
      <c r="W38" s="2"/>
      <c r="X38" s="2"/>
      <c r="Y38" s="2"/>
      <c r="Z38" s="2"/>
      <c r="AA38" s="3"/>
      <c r="AB38" s="3"/>
    </row>
    <row r="39" spans="1:28" ht="19.5" customHeight="1">
      <c r="A39" s="10"/>
      <c r="B39" s="19">
        <v>1</v>
      </c>
      <c r="C39" s="29" t="s">
        <v>48</v>
      </c>
      <c r="D39" s="30"/>
      <c r="E39" s="20">
        <v>1996</v>
      </c>
      <c r="F39" s="20">
        <v>54</v>
      </c>
      <c r="G39" s="20">
        <v>1</v>
      </c>
      <c r="H39" s="19">
        <v>14</v>
      </c>
      <c r="I39" s="19">
        <v>13</v>
      </c>
      <c r="J39" s="20">
        <v>1</v>
      </c>
      <c r="K39" s="20">
        <v>193</v>
      </c>
      <c r="L39" s="20">
        <v>4</v>
      </c>
      <c r="M39" s="25">
        <v>20</v>
      </c>
      <c r="N39" s="20">
        <v>1</v>
      </c>
      <c r="O39" s="20">
        <v>37</v>
      </c>
      <c r="P39" s="20">
        <v>1</v>
      </c>
      <c r="Q39" s="20">
        <v>15.6</v>
      </c>
      <c r="R39" s="20">
        <v>15.9</v>
      </c>
      <c r="S39" s="20">
        <f>R39+Q39</f>
        <v>31.5</v>
      </c>
      <c r="T39" s="20">
        <v>1</v>
      </c>
      <c r="U39" s="20">
        <f t="shared" si="0"/>
        <v>9</v>
      </c>
      <c r="V39" s="20">
        <v>1</v>
      </c>
      <c r="W39" s="2"/>
      <c r="X39" s="2"/>
      <c r="Y39" s="2"/>
      <c r="Z39" s="2"/>
      <c r="AA39" s="3"/>
      <c r="AB39" s="3"/>
    </row>
    <row r="40" spans="1:28" ht="19.5" customHeight="1">
      <c r="A40" s="10"/>
      <c r="B40" s="19">
        <v>2</v>
      </c>
      <c r="C40" s="29" t="s">
        <v>49</v>
      </c>
      <c r="D40" s="30"/>
      <c r="E40" s="20">
        <v>1996</v>
      </c>
      <c r="F40" s="20">
        <v>52</v>
      </c>
      <c r="G40" s="20">
        <v>2</v>
      </c>
      <c r="H40" s="19">
        <v>10</v>
      </c>
      <c r="I40" s="19">
        <v>9</v>
      </c>
      <c r="J40" s="20">
        <v>3</v>
      </c>
      <c r="K40" s="20">
        <v>214</v>
      </c>
      <c r="L40" s="20">
        <v>1</v>
      </c>
      <c r="M40" s="25">
        <v>19.8</v>
      </c>
      <c r="N40" s="20">
        <v>2</v>
      </c>
      <c r="O40" s="20">
        <v>35</v>
      </c>
      <c r="P40" s="20">
        <v>3</v>
      </c>
      <c r="Q40" s="20">
        <v>17.8</v>
      </c>
      <c r="R40" s="20">
        <v>17.2</v>
      </c>
      <c r="S40" s="20">
        <f>R40+Q40</f>
        <v>35</v>
      </c>
      <c r="T40" s="20">
        <v>2</v>
      </c>
      <c r="U40" s="20">
        <f t="shared" si="0"/>
        <v>13</v>
      </c>
      <c r="V40" s="20">
        <v>2</v>
      </c>
      <c r="W40" s="2"/>
      <c r="X40" s="2"/>
      <c r="Y40" s="2"/>
      <c r="Z40" s="2"/>
      <c r="AA40" s="3"/>
      <c r="AB40" s="3"/>
    </row>
    <row r="41" spans="1:28" ht="19.5" customHeight="1">
      <c r="A41" s="10"/>
      <c r="B41" s="19">
        <v>3</v>
      </c>
      <c r="C41" s="29" t="s">
        <v>50</v>
      </c>
      <c r="D41" s="30"/>
      <c r="E41" s="20">
        <v>1996</v>
      </c>
      <c r="F41" s="20">
        <v>51</v>
      </c>
      <c r="G41" s="20">
        <v>3</v>
      </c>
      <c r="H41" s="19">
        <v>11</v>
      </c>
      <c r="I41" s="19">
        <v>9</v>
      </c>
      <c r="J41" s="20">
        <v>2</v>
      </c>
      <c r="K41" s="20">
        <v>197</v>
      </c>
      <c r="L41" s="20">
        <v>3</v>
      </c>
      <c r="M41" s="25">
        <v>19.3</v>
      </c>
      <c r="N41" s="20">
        <v>3</v>
      </c>
      <c r="O41" s="20">
        <v>36</v>
      </c>
      <c r="P41" s="20">
        <v>2</v>
      </c>
      <c r="Q41" s="25">
        <v>21.9</v>
      </c>
      <c r="R41" s="20">
        <v>18</v>
      </c>
      <c r="S41" s="20">
        <f>R41+Q41</f>
        <v>39.9</v>
      </c>
      <c r="T41" s="20">
        <v>4</v>
      </c>
      <c r="U41" s="20">
        <f t="shared" si="0"/>
        <v>17</v>
      </c>
      <c r="V41" s="20">
        <v>3</v>
      </c>
      <c r="W41" s="2"/>
      <c r="X41" s="2"/>
      <c r="Y41" s="2"/>
      <c r="Z41" s="2"/>
      <c r="AA41" s="3"/>
      <c r="AB41" s="3"/>
    </row>
    <row r="42" spans="1:28" ht="19.5" customHeight="1">
      <c r="A42" s="10"/>
      <c r="B42" s="19">
        <v>4</v>
      </c>
      <c r="C42" s="29" t="s">
        <v>51</v>
      </c>
      <c r="D42" s="30"/>
      <c r="E42" s="20">
        <v>1997</v>
      </c>
      <c r="F42" s="20">
        <v>35</v>
      </c>
      <c r="G42" s="20">
        <v>4</v>
      </c>
      <c r="H42" s="19">
        <v>4</v>
      </c>
      <c r="I42" s="19">
        <v>4</v>
      </c>
      <c r="J42" s="20">
        <v>4</v>
      </c>
      <c r="K42" s="20">
        <v>198</v>
      </c>
      <c r="L42" s="20">
        <v>2</v>
      </c>
      <c r="M42" s="25">
        <v>18.8</v>
      </c>
      <c r="N42" s="20">
        <v>4</v>
      </c>
      <c r="O42" s="20">
        <v>24</v>
      </c>
      <c r="P42" s="20">
        <v>4</v>
      </c>
      <c r="Q42" s="25">
        <v>19.05</v>
      </c>
      <c r="R42" s="20">
        <v>18.8</v>
      </c>
      <c r="S42" s="20">
        <f>R42+Q42</f>
        <v>37.85</v>
      </c>
      <c r="T42" s="20">
        <v>3</v>
      </c>
      <c r="U42" s="20">
        <f t="shared" si="0"/>
        <v>21</v>
      </c>
      <c r="V42" s="20">
        <v>4</v>
      </c>
      <c r="W42" s="2"/>
      <c r="X42" s="2"/>
      <c r="Y42" s="2"/>
      <c r="Z42" s="2"/>
      <c r="AA42" s="3"/>
      <c r="AB42" s="3"/>
    </row>
    <row r="43" spans="1:5" ht="15">
      <c r="A43" s="2"/>
      <c r="B43" s="2"/>
      <c r="C43" s="2"/>
      <c r="D43" s="3"/>
      <c r="E43" s="3"/>
    </row>
    <row r="44" spans="1:5" ht="15">
      <c r="A44" s="2"/>
      <c r="B44" s="2"/>
      <c r="C44" s="2"/>
      <c r="D44" s="3"/>
      <c r="E44" s="3"/>
    </row>
    <row r="45" spans="1:5" ht="15">
      <c r="A45" s="2"/>
      <c r="B45" s="2"/>
      <c r="C45" s="2"/>
      <c r="D45" s="3"/>
      <c r="E45" s="3"/>
    </row>
    <row r="46" spans="1:5" ht="15">
      <c r="A46" s="2"/>
      <c r="B46" s="2"/>
      <c r="C46" s="2"/>
      <c r="D46" s="3"/>
      <c r="E46" s="3"/>
    </row>
    <row r="47" spans="1:5" ht="15">
      <c r="A47" s="2"/>
      <c r="B47" s="2"/>
      <c r="C47" s="2"/>
      <c r="D47" s="3"/>
      <c r="E47" s="3"/>
    </row>
    <row r="48" spans="1:5" ht="15">
      <c r="A48" s="2"/>
      <c r="B48" s="2"/>
      <c r="C48" s="2"/>
      <c r="D48" s="3"/>
      <c r="E48" s="3"/>
    </row>
    <row r="49" spans="1:5" ht="15">
      <c r="A49" s="2"/>
      <c r="B49" s="2"/>
      <c r="C49" s="2"/>
      <c r="D49" s="3"/>
      <c r="E49" s="3"/>
    </row>
    <row r="50" spans="1:5" ht="15">
      <c r="A50" s="2"/>
      <c r="B50" s="2"/>
      <c r="C50" s="2"/>
      <c r="D50" s="3"/>
      <c r="E50" s="3"/>
    </row>
    <row r="51" spans="1:5" ht="15">
      <c r="A51" s="2"/>
      <c r="B51" s="2"/>
      <c r="C51" s="2"/>
      <c r="D51" s="3"/>
      <c r="E51" s="3"/>
    </row>
    <row r="52" spans="1:5" ht="15">
      <c r="A52" s="2"/>
      <c r="B52" s="2"/>
      <c r="C52" s="2"/>
      <c r="D52" s="3"/>
      <c r="E52" s="3"/>
    </row>
    <row r="53" spans="1:5" ht="15">
      <c r="A53" s="2"/>
      <c r="B53" s="2"/>
      <c r="C53" s="2"/>
      <c r="D53" s="3"/>
      <c r="E53" s="3"/>
    </row>
    <row r="54" spans="1:5" ht="15">
      <c r="A54" s="2"/>
      <c r="B54" s="2"/>
      <c r="C54" s="2"/>
      <c r="D54" s="3"/>
      <c r="E54" s="3"/>
    </row>
    <row r="55" spans="1:5" ht="15">
      <c r="A55" s="2"/>
      <c r="B55" s="2"/>
      <c r="C55" s="2"/>
      <c r="D55" s="3"/>
      <c r="E55" s="3"/>
    </row>
    <row r="56" spans="1:5" ht="15">
      <c r="A56" s="2"/>
      <c r="B56" s="2"/>
      <c r="C56" s="2"/>
      <c r="D56" s="3"/>
      <c r="E56" s="3"/>
    </row>
    <row r="57" spans="1:5" ht="15">
      <c r="A57" s="2"/>
      <c r="B57" s="2"/>
      <c r="C57" s="2"/>
      <c r="D57" s="3"/>
      <c r="E57" s="3"/>
    </row>
    <row r="58" spans="1:5" ht="15">
      <c r="A58" s="2"/>
      <c r="B58" s="2"/>
      <c r="C58" s="2"/>
      <c r="D58" s="3"/>
      <c r="E58" s="3"/>
    </row>
    <row r="59" spans="1:5" ht="15">
      <c r="A59" s="2"/>
      <c r="B59" s="2"/>
      <c r="C59" s="2"/>
      <c r="D59" s="3"/>
      <c r="E59" s="3"/>
    </row>
    <row r="60" spans="1:5" ht="15">
      <c r="A60" s="2"/>
      <c r="B60" s="2"/>
      <c r="C60" s="2"/>
      <c r="D60" s="3"/>
      <c r="E60" s="3"/>
    </row>
    <row r="61" spans="1:5" ht="15">
      <c r="A61" s="2"/>
      <c r="B61" s="2"/>
      <c r="C61" s="2"/>
      <c r="D61" s="3"/>
      <c r="E61" s="3"/>
    </row>
    <row r="62" spans="1:5" ht="15">
      <c r="A62" s="2"/>
      <c r="B62" s="2"/>
      <c r="C62" s="2"/>
      <c r="D62" s="3"/>
      <c r="E62" s="3"/>
    </row>
    <row r="63" spans="1:5" ht="15">
      <c r="A63" s="2"/>
      <c r="B63" s="2"/>
      <c r="C63" s="2"/>
      <c r="D63" s="3"/>
      <c r="E63" s="3"/>
    </row>
    <row r="65" spans="1:5" ht="15">
      <c r="A65" s="2"/>
      <c r="B65" s="2"/>
      <c r="C65" s="2"/>
      <c r="D65" s="3"/>
      <c r="E65" s="3"/>
    </row>
    <row r="66" spans="1:5" ht="15">
      <c r="A66" s="2"/>
      <c r="B66" s="2"/>
      <c r="C66" s="2"/>
      <c r="D66" s="3"/>
      <c r="E66" s="3"/>
    </row>
    <row r="67" spans="1:5" ht="15">
      <c r="A67" s="2"/>
      <c r="B67" s="2"/>
      <c r="C67" s="2"/>
      <c r="D67" s="3"/>
      <c r="E67" s="3"/>
    </row>
    <row r="68" spans="1:5" ht="15">
      <c r="A68" s="2"/>
      <c r="B68" s="2"/>
      <c r="C68" s="2"/>
      <c r="D68" s="3"/>
      <c r="E68" s="3"/>
    </row>
    <row r="69" spans="1:5" ht="15">
      <c r="A69" s="2"/>
      <c r="B69" s="2"/>
      <c r="C69" s="2"/>
      <c r="D69" s="3"/>
      <c r="E69" s="3"/>
    </row>
    <row r="70" spans="1:5" ht="15">
      <c r="A70" s="2"/>
      <c r="B70" s="2"/>
      <c r="C70" s="2"/>
      <c r="D70" s="3"/>
      <c r="E70" s="3"/>
    </row>
    <row r="71" spans="1:5" ht="15">
      <c r="A71" s="2"/>
      <c r="B71" s="2"/>
      <c r="C71" s="2"/>
      <c r="D71" s="3"/>
      <c r="E71" s="3"/>
    </row>
    <row r="72" spans="1:5" ht="15">
      <c r="A72" s="2"/>
      <c r="B72" s="2"/>
      <c r="C72" s="2"/>
      <c r="D72" s="3"/>
      <c r="E72" s="3"/>
    </row>
    <row r="73" spans="1:5" ht="15">
      <c r="A73" s="2"/>
      <c r="B73" s="2"/>
      <c r="C73" s="2"/>
      <c r="D73" s="3"/>
      <c r="E73" s="3"/>
    </row>
    <row r="102" ht="32.25" customHeight="1"/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</sheetData>
  <sheetProtection/>
  <mergeCells count="53">
    <mergeCell ref="B7:B8"/>
    <mergeCell ref="K7:K8"/>
    <mergeCell ref="A1:M1"/>
    <mergeCell ref="A2:M2"/>
    <mergeCell ref="M7:M8"/>
    <mergeCell ref="F7:F8"/>
    <mergeCell ref="H7:I7"/>
    <mergeCell ref="E7:E8"/>
    <mergeCell ref="C7:D8"/>
    <mergeCell ref="P7:P8"/>
    <mergeCell ref="U7:U8"/>
    <mergeCell ref="V7:V8"/>
    <mergeCell ref="O7:O8"/>
    <mergeCell ref="G7:G8"/>
    <mergeCell ref="J7:J8"/>
    <mergeCell ref="L7:L8"/>
    <mergeCell ref="N7:N8"/>
    <mergeCell ref="C13:D13"/>
    <mergeCell ref="C14:D14"/>
    <mergeCell ref="C15:D15"/>
    <mergeCell ref="C16:D16"/>
    <mergeCell ref="C9:D9"/>
    <mergeCell ref="C10:D10"/>
    <mergeCell ref="C11:D11"/>
    <mergeCell ref="C12:D12"/>
    <mergeCell ref="C17:D17"/>
    <mergeCell ref="C18:D18"/>
    <mergeCell ref="C19:D19"/>
    <mergeCell ref="C42:D42"/>
    <mergeCell ref="C33:D33"/>
    <mergeCell ref="C34:D34"/>
    <mergeCell ref="C35:D35"/>
    <mergeCell ref="C36:D36"/>
    <mergeCell ref="C37:D37"/>
    <mergeCell ref="C38:D38"/>
    <mergeCell ref="C30:D30"/>
    <mergeCell ref="C29:D29"/>
    <mergeCell ref="C31:D31"/>
    <mergeCell ref="C32:D32"/>
    <mergeCell ref="C20:D20"/>
    <mergeCell ref="C21:D21"/>
    <mergeCell ref="C22:D22"/>
    <mergeCell ref="C23:D23"/>
    <mergeCell ref="C39:D39"/>
    <mergeCell ref="C40:D40"/>
    <mergeCell ref="C41:D41"/>
    <mergeCell ref="T7:T8"/>
    <mergeCell ref="Q7:S7"/>
    <mergeCell ref="C24:D24"/>
    <mergeCell ref="C25:D25"/>
    <mergeCell ref="C26:D26"/>
    <mergeCell ref="C27:D27"/>
    <mergeCell ref="C28:D28"/>
  </mergeCells>
  <printOptions/>
  <pageMargins left="0.16" right="0.46" top="0.5118110236220472" bottom="0.14" header="0.5118110236220472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2010-10-11T03:50:19Z</cp:lastPrinted>
  <dcterms:created xsi:type="dcterms:W3CDTF">2007-03-24T13:57:34Z</dcterms:created>
  <dcterms:modified xsi:type="dcterms:W3CDTF">2010-10-11T03:50:26Z</dcterms:modified>
  <cp:category/>
  <cp:version/>
  <cp:contentType/>
  <cp:contentStatus/>
</cp:coreProperties>
</file>